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2. Zwischenbericht\"/>
    </mc:Choice>
  </mc:AlternateContent>
  <bookViews>
    <workbookView xWindow="0" yWindow="120" windowWidth="19440" windowHeight="9525" tabRatio="599"/>
  </bookViews>
  <sheets>
    <sheet name="Wirecard Buyback Tracker" sheetId="8" r:id="rId1"/>
    <sheet name="21-02-2020" sheetId="91" r:id="rId2"/>
    <sheet name="20-02-2020" sheetId="90" r:id="rId3"/>
    <sheet name="19-02-2020" sheetId="89" r:id="rId4"/>
    <sheet name="18-02-2020" sheetId="88" r:id="rId5"/>
    <sheet name="17-02-2020" sheetId="87" r:id="rId6"/>
    <sheet name="14-02-2020" sheetId="86" r:id="rId7"/>
  </sheets>
  <definedNames>
    <definedName name="_xlnm._FilterDatabase" localSheetId="6" hidden="1">'14-02-2020'!$A$4:$E$153</definedName>
    <definedName name="_xlnm._FilterDatabase" localSheetId="5" hidden="1">'17-02-2020'!$A$4:$E$153</definedName>
    <definedName name="_xlnm._FilterDatabase" localSheetId="4" hidden="1">'18-02-2020'!$A$4:$E$153</definedName>
    <definedName name="_xlnm._FilterDatabase" localSheetId="3" hidden="1">'19-02-2020'!$A$4:$E$153</definedName>
    <definedName name="_xlnm._FilterDatabase" localSheetId="2" hidden="1">'20-02-2020'!$A$4:$E$153</definedName>
    <definedName name="_xlnm._FilterDatabase" localSheetId="1" hidden="1">'21-02-2020'!$A$4:$E$153</definedName>
  </definedNames>
  <calcPr calcId="162913"/>
</workbook>
</file>

<file path=xl/calcChain.xml><?xml version="1.0" encoding="utf-8"?>
<calcChain xmlns="http://schemas.openxmlformats.org/spreadsheetml/2006/main">
  <c r="D93" i="91" l="1"/>
  <c r="D94" i="91"/>
  <c r="D95" i="91"/>
  <c r="D96" i="91"/>
  <c r="D97" i="91"/>
  <c r="D98" i="91"/>
  <c r="D99" i="91"/>
  <c r="D100" i="91"/>
  <c r="D101" i="91"/>
  <c r="D102" i="91"/>
  <c r="D103" i="91"/>
  <c r="D104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9" i="91"/>
  <c r="D78" i="91"/>
  <c r="D77" i="91"/>
  <c r="D76" i="91"/>
  <c r="D75" i="91"/>
  <c r="D74" i="91"/>
  <c r="D73" i="91"/>
  <c r="D72" i="91"/>
  <c r="D71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5" i="91"/>
  <c r="D54" i="91"/>
  <c r="D53" i="91"/>
  <c r="D52" i="91"/>
  <c r="D51" i="91"/>
  <c r="D50" i="91"/>
  <c r="D49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H6" i="91"/>
  <c r="H7" i="91" s="1"/>
  <c r="D6" i="91"/>
  <c r="D5" i="91"/>
  <c r="I6" i="91" l="1"/>
  <c r="I7" i="91" s="1"/>
  <c r="D92" i="90"/>
  <c r="D91" i="90"/>
  <c r="D90" i="90"/>
  <c r="D89" i="90"/>
  <c r="D88" i="90"/>
  <c r="D87" i="90"/>
  <c r="D86" i="90"/>
  <c r="D85" i="90"/>
  <c r="D84" i="90"/>
  <c r="D83" i="90"/>
  <c r="D82" i="90"/>
  <c r="D81" i="90"/>
  <c r="D80" i="90"/>
  <c r="D79" i="90"/>
  <c r="D78" i="90"/>
  <c r="D77" i="90"/>
  <c r="D76" i="90"/>
  <c r="D75" i="90"/>
  <c r="D74" i="90"/>
  <c r="D73" i="90"/>
  <c r="D72" i="90"/>
  <c r="D71" i="90"/>
  <c r="D70" i="90"/>
  <c r="D69" i="90"/>
  <c r="D68" i="90"/>
  <c r="D67" i="90"/>
  <c r="D66" i="90"/>
  <c r="D65" i="90"/>
  <c r="D64" i="90"/>
  <c r="D63" i="90"/>
  <c r="D62" i="90"/>
  <c r="D61" i="90"/>
  <c r="D60" i="90"/>
  <c r="D59" i="90"/>
  <c r="D58" i="90"/>
  <c r="D57" i="90"/>
  <c r="D56" i="90"/>
  <c r="D55" i="90"/>
  <c r="D54" i="90"/>
  <c r="D53" i="90"/>
  <c r="D52" i="90"/>
  <c r="D51" i="90"/>
  <c r="D50" i="90"/>
  <c r="D49" i="90"/>
  <c r="D48" i="90"/>
  <c r="D47" i="90"/>
  <c r="D46" i="90"/>
  <c r="D45" i="90"/>
  <c r="D44" i="90"/>
  <c r="D43" i="90"/>
  <c r="D42" i="90"/>
  <c r="D41" i="90"/>
  <c r="D40" i="90"/>
  <c r="D39" i="90"/>
  <c r="D38" i="90"/>
  <c r="D37" i="90"/>
  <c r="D36" i="90"/>
  <c r="D35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H6" i="90"/>
  <c r="H7" i="90" s="1"/>
  <c r="D6" i="90"/>
  <c r="D5" i="90"/>
  <c r="I6" i="90" l="1"/>
  <c r="I7" i="90" s="1"/>
  <c r="D96" i="89"/>
  <c r="D97" i="89"/>
  <c r="D98" i="89"/>
  <c r="D99" i="89"/>
  <c r="D100" i="89"/>
  <c r="D101" i="89"/>
  <c r="D95" i="89"/>
  <c r="D94" i="89"/>
  <c r="D93" i="89"/>
  <c r="D92" i="89"/>
  <c r="D91" i="89"/>
  <c r="D90" i="89"/>
  <c r="D89" i="89"/>
  <c r="D88" i="89"/>
  <c r="D87" i="89"/>
  <c r="D86" i="89"/>
  <c r="D85" i="89"/>
  <c r="D84" i="89"/>
  <c r="D83" i="89"/>
  <c r="D82" i="89"/>
  <c r="D81" i="89"/>
  <c r="D80" i="89"/>
  <c r="D79" i="89"/>
  <c r="D78" i="89"/>
  <c r="D77" i="89"/>
  <c r="D76" i="89"/>
  <c r="D75" i="89"/>
  <c r="D74" i="89"/>
  <c r="D73" i="89"/>
  <c r="D72" i="89"/>
  <c r="D71" i="89"/>
  <c r="D70" i="89"/>
  <c r="D69" i="89"/>
  <c r="D68" i="89"/>
  <c r="D67" i="89"/>
  <c r="D66" i="89"/>
  <c r="D65" i="89"/>
  <c r="D64" i="89"/>
  <c r="D63" i="89"/>
  <c r="D62" i="89"/>
  <c r="D61" i="89"/>
  <c r="D60" i="89"/>
  <c r="D59" i="89"/>
  <c r="D58" i="89"/>
  <c r="D57" i="89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43" i="89"/>
  <c r="D42" i="89"/>
  <c r="D41" i="89"/>
  <c r="D40" i="89"/>
  <c r="D39" i="89"/>
  <c r="D38" i="89"/>
  <c r="D37" i="89"/>
  <c r="D36" i="89"/>
  <c r="D35" i="89"/>
  <c r="D34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D7" i="89"/>
  <c r="H6" i="89"/>
  <c r="H7" i="89" s="1"/>
  <c r="D6" i="89"/>
  <c r="D5" i="89"/>
  <c r="I6" i="89" l="1"/>
  <c r="I7" i="89" s="1"/>
  <c r="D95" i="88"/>
  <c r="D94" i="88"/>
  <c r="D93" i="88"/>
  <c r="D92" i="88"/>
  <c r="D91" i="88"/>
  <c r="D90" i="88"/>
  <c r="D89" i="88"/>
  <c r="D88" i="88"/>
  <c r="D87" i="88"/>
  <c r="D86" i="88"/>
  <c r="D85" i="88"/>
  <c r="D84" i="88"/>
  <c r="D83" i="88"/>
  <c r="D82" i="88"/>
  <c r="D81" i="88"/>
  <c r="D80" i="88"/>
  <c r="D79" i="88"/>
  <c r="D78" i="88"/>
  <c r="D77" i="88"/>
  <c r="D76" i="88"/>
  <c r="D75" i="88"/>
  <c r="D74" i="88"/>
  <c r="D73" i="88"/>
  <c r="D72" i="88"/>
  <c r="D71" i="88"/>
  <c r="D70" i="88"/>
  <c r="D69" i="88"/>
  <c r="D68" i="88"/>
  <c r="D67" i="88"/>
  <c r="D66" i="88"/>
  <c r="D65" i="88"/>
  <c r="D64" i="88"/>
  <c r="D63" i="88"/>
  <c r="D62" i="88"/>
  <c r="D61" i="88"/>
  <c r="D60" i="88"/>
  <c r="D59" i="88"/>
  <c r="D58" i="88"/>
  <c r="D57" i="88"/>
  <c r="D56" i="88"/>
  <c r="D55" i="88"/>
  <c r="D54" i="88"/>
  <c r="D53" i="88"/>
  <c r="D52" i="88"/>
  <c r="D51" i="88"/>
  <c r="D50" i="88"/>
  <c r="D49" i="88"/>
  <c r="D48" i="88"/>
  <c r="D47" i="88"/>
  <c r="D46" i="88"/>
  <c r="D45" i="88"/>
  <c r="D44" i="88"/>
  <c r="D43" i="88"/>
  <c r="D42" i="88"/>
  <c r="D41" i="88"/>
  <c r="D40" i="88"/>
  <c r="D39" i="88"/>
  <c r="D38" i="88"/>
  <c r="D37" i="88"/>
  <c r="D36" i="88"/>
  <c r="D35" i="88"/>
  <c r="D34" i="88"/>
  <c r="D33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D7" i="88"/>
  <c r="H6" i="88"/>
  <c r="H7" i="88" s="1"/>
  <c r="D6" i="88"/>
  <c r="D5" i="88"/>
  <c r="I6" i="88" l="1"/>
  <c r="I7" i="88" s="1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D104" i="87"/>
  <c r="D105" i="87"/>
  <c r="D106" i="87"/>
  <c r="D107" i="87"/>
  <c r="D108" i="87"/>
  <c r="D109" i="87"/>
  <c r="D110" i="87"/>
  <c r="D111" i="87"/>
  <c r="D112" i="87"/>
  <c r="D113" i="87"/>
  <c r="D114" i="87"/>
  <c r="D115" i="87"/>
  <c r="D116" i="87"/>
  <c r="D117" i="87"/>
  <c r="D118" i="87"/>
  <c r="D119" i="87"/>
  <c r="D120" i="87"/>
  <c r="D121" i="87"/>
  <c r="D10" i="87"/>
  <c r="D9" i="87"/>
  <c r="D8" i="87"/>
  <c r="D7" i="87"/>
  <c r="H6" i="87"/>
  <c r="H7" i="87" s="1"/>
  <c r="D6" i="87"/>
  <c r="D5" i="87"/>
  <c r="I6" i="87" l="1"/>
  <c r="I7" i="87" s="1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4" i="86"/>
  <c r="D35" i="86"/>
  <c r="D36" i="86"/>
  <c r="D37" i="86"/>
  <c r="D38" i="86"/>
  <c r="D39" i="86"/>
  <c r="D40" i="86"/>
  <c r="D41" i="86"/>
  <c r="D42" i="86"/>
  <c r="D43" i="86"/>
  <c r="D44" i="86"/>
  <c r="D45" i="86"/>
  <c r="D46" i="86"/>
  <c r="D47" i="86"/>
  <c r="D48" i="86"/>
  <c r="D49" i="86"/>
  <c r="D50" i="86"/>
  <c r="D51" i="86"/>
  <c r="D52" i="86"/>
  <c r="D53" i="86"/>
  <c r="D54" i="86"/>
  <c r="D55" i="86"/>
  <c r="D56" i="86"/>
  <c r="D57" i="86"/>
  <c r="D58" i="86"/>
  <c r="D59" i="86"/>
  <c r="D60" i="86"/>
  <c r="D61" i="86"/>
  <c r="D62" i="86"/>
  <c r="D63" i="86"/>
  <c r="D64" i="86"/>
  <c r="D65" i="86"/>
  <c r="D66" i="86"/>
  <c r="D67" i="86"/>
  <c r="D68" i="86"/>
  <c r="D69" i="86"/>
  <c r="D70" i="86"/>
  <c r="D71" i="86"/>
  <c r="D72" i="86"/>
  <c r="D73" i="86"/>
  <c r="D74" i="86"/>
  <c r="D75" i="86"/>
  <c r="D76" i="86"/>
  <c r="D77" i="86"/>
  <c r="D78" i="86"/>
  <c r="D79" i="86"/>
  <c r="D80" i="86"/>
  <c r="D81" i="86"/>
  <c r="D82" i="86"/>
  <c r="D83" i="86"/>
  <c r="D84" i="86"/>
  <c r="D85" i="86"/>
  <c r="D86" i="86"/>
  <c r="D87" i="86"/>
  <c r="D88" i="86"/>
  <c r="D89" i="86"/>
  <c r="D90" i="86"/>
  <c r="D91" i="86"/>
  <c r="D92" i="86"/>
  <c r="D93" i="86"/>
  <c r="D94" i="86"/>
  <c r="D95" i="86"/>
  <c r="D96" i="86"/>
  <c r="D97" i="86"/>
  <c r="D98" i="86"/>
  <c r="D99" i="86"/>
  <c r="D17" i="86"/>
  <c r="D16" i="86"/>
  <c r="D15" i="86"/>
  <c r="D14" i="86"/>
  <c r="D13" i="86"/>
  <c r="D12" i="86"/>
  <c r="D11" i="86"/>
  <c r="D10" i="86"/>
  <c r="D9" i="86"/>
  <c r="D8" i="86"/>
  <c r="D7" i="86"/>
  <c r="H6" i="86"/>
  <c r="H7" i="86" s="1"/>
  <c r="D6" i="86"/>
  <c r="D5" i="86"/>
  <c r="I6" i="86" l="1"/>
  <c r="I7" i="86" s="1"/>
</calcChain>
</file>

<file path=xl/sharedStrings.xml><?xml version="1.0" encoding="utf-8"?>
<sst xmlns="http://schemas.openxmlformats.org/spreadsheetml/2006/main" count="733" uniqueCount="36">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</sst>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499923703726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6" fillId="2" borderId="0" xfId="76" applyFont="1" applyFill="1" applyAlignment="1">
      <alignment horizontal="left"/>
    </xf>
    <xf numFmtId="0" fontId="47" fillId="2" borderId="0" xfId="76" applyFont="1" applyFill="1" applyAlignment="1">
      <alignment horizontal="center"/>
    </xf>
    <xf numFmtId="0" fontId="7" fillId="0" borderId="0" xfId="0" applyFont="1"/>
    <xf numFmtId="0" fontId="48" fillId="2" borderId="0" xfId="76" applyFont="1" applyFill="1"/>
    <xf numFmtId="0" fontId="48" fillId="2" borderId="0" xfId="76" applyFont="1" applyFill="1" applyAlignment="1">
      <alignment horizontal="center"/>
    </xf>
    <xf numFmtId="0" fontId="49" fillId="34" borderId="22" xfId="76" applyFont="1" applyFill="1" applyBorder="1" applyAlignment="1">
      <alignment horizontal="center"/>
    </xf>
    <xf numFmtId="0" fontId="49" fillId="34" borderId="21" xfId="76" applyFont="1" applyFill="1" applyBorder="1" applyAlignment="1">
      <alignment horizontal="center"/>
    </xf>
    <xf numFmtId="166" fontId="49" fillId="34" borderId="23" xfId="76" applyNumberFormat="1" applyFont="1" applyFill="1" applyBorder="1" applyAlignment="1">
      <alignment horizontal="center"/>
    </xf>
    <xf numFmtId="166" fontId="49" fillId="34" borderId="0" xfId="76" applyNumberFormat="1" applyFont="1" applyFill="1" applyBorder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49" fillId="34" borderId="27" xfId="76" applyFont="1" applyFill="1" applyBorder="1" applyAlignment="1">
      <alignment horizontal="left"/>
    </xf>
    <xf numFmtId="0" fontId="49" fillId="34" borderId="24" xfId="76" applyFont="1" applyFill="1" applyBorder="1" applyAlignment="1">
      <alignment horizontal="center"/>
    </xf>
    <xf numFmtId="4" fontId="51" fillId="0" borderId="0" xfId="58" applyNumberFormat="1" applyFont="1" applyAlignment="1">
      <alignment horizontal="center"/>
    </xf>
    <xf numFmtId="166" fontId="51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1" fillId="0" borderId="0" xfId="0" applyNumberFormat="1" applyFont="1" applyFill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25" xfId="0" applyFont="1" applyFill="1" applyBorder="1" applyAlignment="1">
      <alignment horizontal="left" vertical="center"/>
    </xf>
    <xf numFmtId="0" fontId="53" fillId="0" borderId="20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horizontal="center" vertical="center"/>
    </xf>
    <xf numFmtId="174" fontId="51" fillId="0" borderId="3" xfId="0" applyNumberFormat="1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vertical="center"/>
    </xf>
    <xf numFmtId="3" fontId="51" fillId="0" borderId="9" xfId="0" applyNumberFormat="1" applyFont="1" applyFill="1" applyBorder="1" applyAlignment="1">
      <alignment horizontal="center" vertical="center"/>
    </xf>
    <xf numFmtId="174" fontId="51" fillId="0" borderId="7" xfId="0" applyNumberFormat="1" applyFont="1" applyFill="1" applyBorder="1" applyAlignment="1">
      <alignment horizontal="center" vertical="center"/>
    </xf>
    <xf numFmtId="0" fontId="54" fillId="34" borderId="1" xfId="76" applyFont="1" applyFill="1" applyBorder="1" applyAlignment="1">
      <alignment horizontal="left"/>
    </xf>
    <xf numFmtId="167" fontId="53" fillId="36" borderId="10" xfId="0" applyNumberFormat="1" applyFont="1" applyFill="1" applyBorder="1" applyAlignment="1">
      <alignment horizontal="left" vertical="center"/>
    </xf>
    <xf numFmtId="16" fontId="54" fillId="34" borderId="2" xfId="0" applyNumberFormat="1" applyFont="1" applyFill="1" applyBorder="1" applyAlignment="1">
      <alignment vertical="center"/>
    </xf>
    <xf numFmtId="0" fontId="53" fillId="0" borderId="3" xfId="0" applyFont="1" applyFill="1" applyBorder="1" applyAlignment="1">
      <alignment vertical="center"/>
    </xf>
    <xf numFmtId="0" fontId="54" fillId="34" borderId="2" xfId="0" applyFont="1" applyFill="1" applyBorder="1" applyAlignment="1">
      <alignment vertical="center"/>
    </xf>
    <xf numFmtId="0" fontId="54" fillId="34" borderId="4" xfId="0" applyFont="1" applyFill="1" applyBorder="1" applyAlignment="1">
      <alignment vertical="center"/>
    </xf>
    <xf numFmtId="0" fontId="53" fillId="0" borderId="5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vertical="center"/>
    </xf>
    <xf numFmtId="0" fontId="49" fillId="34" borderId="28" xfId="76" applyFont="1" applyFill="1" applyBorder="1" applyAlignment="1">
      <alignment horizontal="center" vertical="center" wrapText="1"/>
    </xf>
    <xf numFmtId="0" fontId="49" fillId="34" borderId="0" xfId="76" applyFont="1" applyFill="1" applyBorder="1" applyAlignment="1">
      <alignment horizontal="center" vertical="center" wrapText="1"/>
    </xf>
    <xf numFmtId="0" fontId="55" fillId="35" borderId="2" xfId="0" applyFont="1" applyFill="1" applyBorder="1" applyAlignment="1">
      <alignment horizontal="left" vertical="center"/>
    </xf>
    <xf numFmtId="0" fontId="55" fillId="35" borderId="0" xfId="0" applyFont="1" applyFill="1" applyBorder="1" applyAlignment="1">
      <alignment horizontal="center" vertical="center"/>
    </xf>
    <xf numFmtId="169" fontId="56" fillId="0" borderId="3" xfId="87" applyNumberFormat="1" applyFont="1" applyFill="1" applyBorder="1" applyAlignment="1">
      <alignment horizontal="center" vertical="center"/>
    </xf>
    <xf numFmtId="175" fontId="56" fillId="0" borderId="3" xfId="87" applyNumberFormat="1" applyFont="1" applyFill="1" applyBorder="1" applyAlignment="1">
      <alignment horizontal="center" vertical="center"/>
    </xf>
    <xf numFmtId="3" fontId="57" fillId="35" borderId="0" xfId="0" applyNumberFormat="1" applyFont="1" applyFill="1" applyBorder="1" applyAlignment="1">
      <alignment horizontal="center" vertical="center"/>
    </xf>
    <xf numFmtId="3" fontId="56" fillId="0" borderId="3" xfId="87" applyNumberFormat="1" applyFont="1" applyFill="1" applyBorder="1" applyAlignment="1">
      <alignment horizontal="center" vertical="center"/>
    </xf>
    <xf numFmtId="0" fontId="55" fillId="35" borderId="4" xfId="0" applyFont="1" applyFill="1" applyBorder="1" applyAlignment="1">
      <alignment horizontal="left" vertical="center"/>
    </xf>
    <xf numFmtId="0" fontId="55" fillId="35" borderId="8" xfId="0" applyFont="1" applyFill="1" applyBorder="1" applyAlignment="1">
      <alignment horizontal="center" vertical="center"/>
    </xf>
    <xf numFmtId="173" fontId="56" fillId="0" borderId="5" xfId="87" applyNumberFormat="1" applyFont="1" applyFill="1" applyBorder="1" applyAlignment="1">
      <alignment horizontal="center" vertical="center"/>
    </xf>
    <xf numFmtId="0" fontId="49" fillId="34" borderId="29" xfId="76" applyFont="1" applyFill="1" applyBorder="1" applyAlignment="1">
      <alignment horizontal="center" vertical="center" wrapText="1"/>
    </xf>
    <xf numFmtId="0" fontId="49" fillId="34" borderId="30" xfId="76" applyFont="1" applyFill="1" applyBorder="1" applyAlignment="1">
      <alignment horizontal="center" vertical="center" wrapText="1"/>
    </xf>
    <xf numFmtId="0" fontId="49" fillId="34" borderId="31" xfId="76" applyFont="1" applyFill="1" applyBorder="1" applyAlignment="1">
      <alignment horizontal="center" vertical="center" wrapText="1"/>
    </xf>
    <xf numFmtId="0" fontId="58" fillId="37" borderId="4" xfId="76" applyFont="1" applyFill="1" applyBorder="1" applyAlignment="1">
      <alignment horizontal="center" vertical="center" wrapText="1"/>
    </xf>
    <xf numFmtId="0" fontId="58" fillId="37" borderId="8" xfId="76" applyFont="1" applyFill="1" applyBorder="1" applyAlignment="1">
      <alignment horizontal="center" vertical="center" wrapText="1"/>
    </xf>
    <xf numFmtId="0" fontId="58" fillId="37" borderId="5" xfId="76" applyFont="1" applyFill="1" applyBorder="1" applyAlignment="1">
      <alignment horizontal="center" vertical="center" wrapText="1"/>
    </xf>
    <xf numFmtId="170" fontId="59" fillId="0" borderId="0" xfId="0" applyNumberFormat="1" applyFont="1" applyFill="1" applyBorder="1" applyAlignment="1">
      <alignment horizontal="center" vertical="center"/>
    </xf>
    <xf numFmtId="169" fontId="59" fillId="35" borderId="0" xfId="87" applyNumberFormat="1" applyFont="1" applyFill="1" applyBorder="1" applyAlignment="1">
      <alignment horizontal="right" vertical="center"/>
    </xf>
    <xf numFmtId="3" fontId="60" fillId="0" borderId="0" xfId="76" applyNumberFormat="1" applyFont="1" applyFill="1" applyBorder="1" applyAlignment="1">
      <alignment horizontal="center" vertical="center" wrapText="1"/>
    </xf>
    <xf numFmtId="176" fontId="59" fillId="0" borderId="0" xfId="87" applyNumberFormat="1" applyFont="1" applyFill="1" applyBorder="1" applyAlignment="1">
      <alignment horizontal="center" vertical="center"/>
    </xf>
    <xf numFmtId="173" fontId="59" fillId="0" borderId="0" xfId="87" applyNumberFormat="1" applyFont="1" applyFill="1" applyBorder="1" applyAlignment="1">
      <alignment horizontal="center"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workbookViewId="0">
      <selection activeCell="F6" sqref="F6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18" customWidth="1"/>
    <col min="6" max="11" width="19.42578125" style="18" customWidth="1"/>
    <col min="18" max="18" width="9.7109375" bestFit="1" customWidth="1"/>
  </cols>
  <sheetData>
    <row r="1" spans="1:18" ht="24.75" customHeight="1" x14ac:dyDescent="0.35">
      <c r="A1" s="28" t="s">
        <v>29</v>
      </c>
      <c r="B1" s="28"/>
      <c r="C1" s="28"/>
      <c r="D1" s="28"/>
      <c r="R1" s="23"/>
    </row>
    <row r="2" spans="1:18" x14ac:dyDescent="0.25">
      <c r="A2" s="1"/>
      <c r="B2" s="3"/>
      <c r="C2" s="2"/>
      <c r="D2" s="2"/>
      <c r="R2" s="23">
        <v>43824</v>
      </c>
    </row>
    <row r="3" spans="1:18" x14ac:dyDescent="0.25">
      <c r="A3" s="1"/>
      <c r="B3" s="3"/>
      <c r="C3" s="3"/>
      <c r="D3" s="3"/>
      <c r="R3" s="23">
        <v>43825</v>
      </c>
    </row>
    <row r="4" spans="1:18" x14ac:dyDescent="0.25">
      <c r="A4" s="65" t="s">
        <v>14</v>
      </c>
      <c r="B4" s="65"/>
      <c r="C4" s="65"/>
      <c r="D4" s="66"/>
      <c r="R4" s="23"/>
    </row>
    <row r="5" spans="1:18" x14ac:dyDescent="0.25">
      <c r="A5" s="67" t="s">
        <v>30</v>
      </c>
      <c r="B5" s="68"/>
      <c r="C5" s="68"/>
      <c r="D5" s="69">
        <v>200000000</v>
      </c>
      <c r="R5" s="23"/>
    </row>
    <row r="6" spans="1:18" x14ac:dyDescent="0.25">
      <c r="A6" s="67" t="s">
        <v>31</v>
      </c>
      <c r="B6" s="68"/>
      <c r="C6" s="68"/>
      <c r="D6" s="70">
        <v>0.31254822403200011</v>
      </c>
      <c r="R6" s="23">
        <v>43831</v>
      </c>
    </row>
    <row r="7" spans="1:18" x14ac:dyDescent="0.25">
      <c r="A7" s="67" t="s">
        <v>32</v>
      </c>
      <c r="B7" s="71"/>
      <c r="C7" s="71"/>
      <c r="D7" s="72">
        <v>521960</v>
      </c>
      <c r="R7" s="23">
        <v>43931</v>
      </c>
    </row>
    <row r="8" spans="1:18" x14ac:dyDescent="0.25">
      <c r="A8" s="67" t="s">
        <v>35</v>
      </c>
      <c r="B8" s="71"/>
      <c r="C8" s="71"/>
      <c r="D8" s="72">
        <v>33210</v>
      </c>
      <c r="E8" s="26"/>
      <c r="R8" s="23"/>
    </row>
    <row r="9" spans="1:18" x14ac:dyDescent="0.25">
      <c r="A9" s="67" t="s">
        <v>33</v>
      </c>
      <c r="B9" s="71"/>
      <c r="C9" s="71"/>
      <c r="D9" s="69">
        <v>62509644.806400023</v>
      </c>
      <c r="R9" s="23">
        <v>43934</v>
      </c>
    </row>
    <row r="10" spans="1:18" x14ac:dyDescent="0.25">
      <c r="A10" s="73" t="s">
        <v>34</v>
      </c>
      <c r="B10" s="74"/>
      <c r="C10" s="74"/>
      <c r="D10" s="75">
        <v>119.75945437658062</v>
      </c>
      <c r="R10" s="23">
        <v>43952</v>
      </c>
    </row>
    <row r="11" spans="1:18" x14ac:dyDescent="0.25">
      <c r="R11" s="23">
        <v>44190</v>
      </c>
    </row>
    <row r="12" spans="1:18" x14ac:dyDescent="0.25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5.5" x14ac:dyDescent="0.25">
      <c r="A13" s="76" t="s">
        <v>15</v>
      </c>
      <c r="B13" s="77" t="s">
        <v>16</v>
      </c>
      <c r="C13" s="77" t="s">
        <v>23</v>
      </c>
      <c r="D13" s="77" t="s">
        <v>22</v>
      </c>
      <c r="E13" s="77" t="s">
        <v>24</v>
      </c>
      <c r="F13" s="77" t="s">
        <v>25</v>
      </c>
      <c r="G13" s="78" t="s">
        <v>26</v>
      </c>
      <c r="H13"/>
      <c r="I13"/>
      <c r="J13"/>
      <c r="K13"/>
      <c r="N13" s="23">
        <v>44195</v>
      </c>
    </row>
    <row r="14" spans="1:18" x14ac:dyDescent="0.25">
      <c r="A14" s="79"/>
      <c r="B14" s="80"/>
      <c r="C14" s="80"/>
      <c r="D14" s="80" t="s">
        <v>17</v>
      </c>
      <c r="E14" s="80" t="s">
        <v>17</v>
      </c>
      <c r="F14" s="80" t="s">
        <v>17</v>
      </c>
      <c r="G14" s="81" t="s">
        <v>18</v>
      </c>
      <c r="H14"/>
      <c r="I14"/>
      <c r="J14"/>
      <c r="K14"/>
      <c r="N14" s="23">
        <v>44196</v>
      </c>
    </row>
    <row r="15" spans="1:18" x14ac:dyDescent="0.25">
      <c r="A15" s="24">
        <v>43875</v>
      </c>
      <c r="B15" s="82">
        <v>43875</v>
      </c>
      <c r="C15" s="82">
        <v>43879</v>
      </c>
      <c r="D15" s="83">
        <v>762835.32000000007</v>
      </c>
      <c r="E15" s="84">
        <v>5400</v>
      </c>
      <c r="F15" s="85">
        <v>141.26580555555552</v>
      </c>
      <c r="G15" s="86">
        <v>118.8439</v>
      </c>
      <c r="H15"/>
      <c r="I15"/>
      <c r="J15"/>
      <c r="K15"/>
    </row>
    <row r="16" spans="1:18" x14ac:dyDescent="0.25">
      <c r="A16" s="24">
        <v>43878</v>
      </c>
      <c r="B16" s="82">
        <v>43878</v>
      </c>
      <c r="C16" s="82">
        <v>43880</v>
      </c>
      <c r="D16" s="83">
        <v>763028.2919999999</v>
      </c>
      <c r="E16" s="84">
        <v>5590</v>
      </c>
      <c r="F16" s="85">
        <v>136.49884615384613</v>
      </c>
      <c r="G16" s="86">
        <v>119.04130000000001</v>
      </c>
      <c r="H16"/>
      <c r="I16"/>
      <c r="J16"/>
      <c r="K16"/>
    </row>
    <row r="17" spans="1:11" x14ac:dyDescent="0.25">
      <c r="A17" s="24">
        <v>43879</v>
      </c>
      <c r="B17" s="82">
        <v>43879</v>
      </c>
      <c r="C17" s="82">
        <v>43881</v>
      </c>
      <c r="D17" s="83">
        <v>736695.43799999997</v>
      </c>
      <c r="E17" s="84">
        <v>5468</v>
      </c>
      <c r="F17" s="85">
        <v>134.72852962692025</v>
      </c>
      <c r="G17" s="86">
        <v>119.2111</v>
      </c>
      <c r="H17"/>
      <c r="I17"/>
      <c r="J17"/>
      <c r="K17"/>
    </row>
    <row r="18" spans="1:11" x14ac:dyDescent="0.25">
      <c r="A18" s="24">
        <v>43880</v>
      </c>
      <c r="B18" s="82">
        <v>43880</v>
      </c>
      <c r="C18" s="82">
        <v>43882</v>
      </c>
      <c r="D18" s="83">
        <v>775441.1100000001</v>
      </c>
      <c r="E18" s="84">
        <v>5700</v>
      </c>
      <c r="F18" s="85">
        <v>136.04230701754383</v>
      </c>
      <c r="G18" s="86">
        <v>119.3989</v>
      </c>
      <c r="H18"/>
      <c r="I18"/>
      <c r="J18"/>
      <c r="K18"/>
    </row>
    <row r="19" spans="1:11" x14ac:dyDescent="0.25">
      <c r="A19" s="24">
        <v>43881</v>
      </c>
      <c r="B19" s="82">
        <v>43881</v>
      </c>
      <c r="C19" s="82">
        <v>43885</v>
      </c>
      <c r="D19" s="83">
        <v>754018.64800000004</v>
      </c>
      <c r="E19" s="84">
        <v>5492</v>
      </c>
      <c r="F19" s="85">
        <v>137.29404588492355</v>
      </c>
      <c r="G19" s="86">
        <v>119.58920000000001</v>
      </c>
      <c r="H19"/>
      <c r="I19"/>
      <c r="J19"/>
      <c r="K19"/>
    </row>
    <row r="20" spans="1:11" x14ac:dyDescent="0.25">
      <c r="A20" s="24">
        <v>43882</v>
      </c>
      <c r="B20" s="82">
        <v>43882</v>
      </c>
      <c r="C20" s="82">
        <v>43886</v>
      </c>
      <c r="D20" s="83">
        <v>753766.42</v>
      </c>
      <c r="E20" s="84">
        <v>5560</v>
      </c>
      <c r="F20" s="85">
        <v>135.56952338129494</v>
      </c>
      <c r="G20" s="86">
        <v>119.7595</v>
      </c>
      <c r="H20"/>
      <c r="I20"/>
      <c r="J20"/>
      <c r="K20"/>
    </row>
    <row r="51" collapsed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25" sqref="G25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3</v>
      </c>
      <c r="B5" s="41">
        <v>134.65</v>
      </c>
      <c r="C5" s="42">
        <v>0.68743091435185188</v>
      </c>
      <c r="D5" s="43">
        <f t="shared" ref="D5:D68" si="0">ROUND(A5*B5,4)</f>
        <v>403.95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83</v>
      </c>
      <c r="B6" s="41">
        <v>134.4</v>
      </c>
      <c r="C6" s="42">
        <v>0.68536465277777781</v>
      </c>
      <c r="D6" s="43">
        <f t="shared" si="0"/>
        <v>11155.2</v>
      </c>
      <c r="E6" s="41" t="s">
        <v>21</v>
      </c>
      <c r="F6" s="44"/>
      <c r="G6" s="48" t="s">
        <v>21</v>
      </c>
      <c r="H6" s="49">
        <f>SUM(A5:A10000)</f>
        <v>5560</v>
      </c>
      <c r="I6" s="50">
        <f>SUM(D5:D10000)</f>
        <v>753766.54999999993</v>
      </c>
      <c r="N6" s="4"/>
    </row>
    <row r="7" spans="1:14" x14ac:dyDescent="0.25">
      <c r="A7" s="40">
        <v>13</v>
      </c>
      <c r="B7" s="41">
        <v>134.25</v>
      </c>
      <c r="C7" s="42">
        <v>0.68300973379629626</v>
      </c>
      <c r="D7" s="43">
        <f t="shared" si="0"/>
        <v>1745.25</v>
      </c>
      <c r="E7" s="41" t="s">
        <v>21</v>
      </c>
      <c r="F7" s="44"/>
      <c r="G7" s="51" t="s">
        <v>8</v>
      </c>
      <c r="H7" s="52">
        <f>H6</f>
        <v>5560</v>
      </c>
      <c r="I7" s="53">
        <f>I6</f>
        <v>753766.54999999993</v>
      </c>
      <c r="N7" s="4"/>
    </row>
    <row r="8" spans="1:14" x14ac:dyDescent="0.25">
      <c r="A8" s="40">
        <v>82</v>
      </c>
      <c r="B8" s="41">
        <v>134</v>
      </c>
      <c r="C8" s="42">
        <v>0.6809628703703704</v>
      </c>
      <c r="D8" s="43">
        <f t="shared" si="0"/>
        <v>10988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42</v>
      </c>
      <c r="B9" s="41">
        <v>133.65</v>
      </c>
      <c r="C9" s="42">
        <v>0.6774496874999999</v>
      </c>
      <c r="D9" s="43">
        <f t="shared" si="0"/>
        <v>5613.3</v>
      </c>
      <c r="E9" s="41" t="s">
        <v>21</v>
      </c>
      <c r="F9" s="44"/>
      <c r="G9" s="54" t="s">
        <v>9</v>
      </c>
      <c r="H9" s="55">
        <v>43882</v>
      </c>
    </row>
    <row r="10" spans="1:14" x14ac:dyDescent="0.25">
      <c r="A10" s="40">
        <v>36</v>
      </c>
      <c r="B10" s="41">
        <v>133.65</v>
      </c>
      <c r="C10" s="42">
        <v>0.6774496874999999</v>
      </c>
      <c r="D10" s="43">
        <f t="shared" si="0"/>
        <v>4811.3999999999996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6</v>
      </c>
      <c r="B11" s="41">
        <v>133.69999999999999</v>
      </c>
      <c r="C11" s="42">
        <v>0.67730871527777781</v>
      </c>
      <c r="D11" s="43">
        <f t="shared" si="0"/>
        <v>802.2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56</v>
      </c>
      <c r="B12" s="41">
        <v>133.75</v>
      </c>
      <c r="C12" s="42">
        <v>0.6769285069444444</v>
      </c>
      <c r="D12" s="43">
        <f t="shared" si="0"/>
        <v>7490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79</v>
      </c>
      <c r="B13" s="41">
        <v>133.80000000000001</v>
      </c>
      <c r="C13" s="42">
        <v>0.67193138888888893</v>
      </c>
      <c r="D13" s="43">
        <f t="shared" si="0"/>
        <v>10570.2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28</v>
      </c>
      <c r="B14" s="41">
        <v>133.69999999999999</v>
      </c>
      <c r="C14" s="42">
        <v>0.66875577546296305</v>
      </c>
      <c r="D14" s="43">
        <f t="shared" si="0"/>
        <v>3743.6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78</v>
      </c>
      <c r="B15" s="41">
        <v>133.85</v>
      </c>
      <c r="C15" s="42">
        <v>0.66566371527777779</v>
      </c>
      <c r="D15" s="43">
        <f t="shared" si="0"/>
        <v>10440.299999999999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8</v>
      </c>
      <c r="B16" s="41">
        <v>133.9</v>
      </c>
      <c r="C16" s="42">
        <v>0.66559851851851859</v>
      </c>
      <c r="D16" s="43">
        <f t="shared" si="0"/>
        <v>1071.2</v>
      </c>
      <c r="E16" s="41" t="s">
        <v>21</v>
      </c>
      <c r="F16" s="44"/>
      <c r="G16" s="30"/>
      <c r="H16" s="30"/>
      <c r="I16" s="5"/>
    </row>
    <row r="17" spans="1:9" x14ac:dyDescent="0.25">
      <c r="A17" s="40">
        <v>78</v>
      </c>
      <c r="B17" s="41">
        <v>133.5</v>
      </c>
      <c r="C17" s="42">
        <v>0.6577895949074074</v>
      </c>
      <c r="D17" s="43">
        <f t="shared" si="0"/>
        <v>10413</v>
      </c>
      <c r="E17" s="41" t="s">
        <v>21</v>
      </c>
      <c r="F17" s="44"/>
      <c r="G17" s="44"/>
      <c r="H17" s="44"/>
      <c r="I17" s="11"/>
    </row>
    <row r="18" spans="1:9" x14ac:dyDescent="0.25">
      <c r="A18" s="40">
        <v>81</v>
      </c>
      <c r="B18" s="41">
        <v>134.1</v>
      </c>
      <c r="C18" s="42">
        <v>0.65344230324074071</v>
      </c>
      <c r="D18" s="43">
        <f t="shared" si="0"/>
        <v>10862.1</v>
      </c>
      <c r="E18" s="41" t="s">
        <v>21</v>
      </c>
      <c r="F18" s="44"/>
      <c r="G18" s="44"/>
      <c r="H18" s="44"/>
      <c r="I18" s="11"/>
    </row>
    <row r="19" spans="1:9" x14ac:dyDescent="0.25">
      <c r="A19" s="40">
        <v>61</v>
      </c>
      <c r="B19" s="41">
        <v>134.30000000000001</v>
      </c>
      <c r="C19" s="42">
        <v>0.65103548611111106</v>
      </c>
      <c r="D19" s="43">
        <f t="shared" si="0"/>
        <v>8192.2999999999993</v>
      </c>
      <c r="E19" s="41" t="s">
        <v>21</v>
      </c>
      <c r="F19" s="44"/>
      <c r="G19" s="44"/>
      <c r="H19" s="44"/>
      <c r="I19" s="5"/>
    </row>
    <row r="20" spans="1:9" x14ac:dyDescent="0.25">
      <c r="A20" s="40">
        <v>81</v>
      </c>
      <c r="B20" s="41">
        <v>134.9</v>
      </c>
      <c r="C20" s="42">
        <v>0.64510913194444441</v>
      </c>
      <c r="D20" s="43">
        <f t="shared" si="0"/>
        <v>10926.9</v>
      </c>
      <c r="E20" s="41" t="s">
        <v>21</v>
      </c>
      <c r="F20" s="44"/>
      <c r="G20" s="61"/>
      <c r="H20" s="61"/>
      <c r="I20" s="5"/>
    </row>
    <row r="21" spans="1:9" x14ac:dyDescent="0.25">
      <c r="A21" s="40">
        <v>50</v>
      </c>
      <c r="B21" s="41">
        <v>134.94999999999999</v>
      </c>
      <c r="C21" s="42">
        <v>0.64510913194444441</v>
      </c>
      <c r="D21" s="43">
        <f t="shared" si="0"/>
        <v>6747.5</v>
      </c>
      <c r="E21" s="41" t="s">
        <v>21</v>
      </c>
      <c r="F21" s="44"/>
      <c r="G21" s="61"/>
      <c r="H21" s="61"/>
      <c r="I21" s="5"/>
    </row>
    <row r="22" spans="1:9" x14ac:dyDescent="0.25">
      <c r="A22" s="40">
        <v>30</v>
      </c>
      <c r="B22" s="41">
        <v>135</v>
      </c>
      <c r="C22" s="42">
        <v>0.64459672453703709</v>
      </c>
      <c r="D22" s="43">
        <f t="shared" si="0"/>
        <v>4050</v>
      </c>
      <c r="E22" s="41" t="s">
        <v>21</v>
      </c>
      <c r="F22" s="44"/>
      <c r="G22" s="62"/>
      <c r="H22" s="63"/>
      <c r="I22" s="12"/>
    </row>
    <row r="23" spans="1:9" x14ac:dyDescent="0.25">
      <c r="A23" s="40">
        <v>83</v>
      </c>
      <c r="B23" s="41">
        <v>134.6</v>
      </c>
      <c r="C23" s="42">
        <v>0.63891348379629631</v>
      </c>
      <c r="D23" s="43">
        <f t="shared" si="0"/>
        <v>11171.8</v>
      </c>
      <c r="E23" s="41" t="s">
        <v>21</v>
      </c>
      <c r="F23" s="44"/>
      <c r="G23" s="61"/>
      <c r="H23" s="64"/>
      <c r="I23" s="12"/>
    </row>
    <row r="24" spans="1:9" x14ac:dyDescent="0.25">
      <c r="A24" s="40">
        <v>32</v>
      </c>
      <c r="B24" s="41">
        <v>134.9</v>
      </c>
      <c r="C24" s="42">
        <v>0.63220289351851855</v>
      </c>
      <c r="D24" s="43">
        <f t="shared" si="0"/>
        <v>4316.8</v>
      </c>
      <c r="E24" s="41" t="s">
        <v>21</v>
      </c>
      <c r="F24" s="44"/>
      <c r="G24" s="61"/>
      <c r="H24" s="64"/>
      <c r="I24" s="13"/>
    </row>
    <row r="25" spans="1:9" x14ac:dyDescent="0.25">
      <c r="A25" s="40">
        <v>49</v>
      </c>
      <c r="B25" s="41">
        <v>134.9</v>
      </c>
      <c r="C25" s="42">
        <v>0.63220289351851855</v>
      </c>
      <c r="D25" s="43">
        <f t="shared" si="0"/>
        <v>6610.1</v>
      </c>
      <c r="E25" s="41" t="s">
        <v>21</v>
      </c>
      <c r="F25" s="44"/>
      <c r="G25" s="61"/>
      <c r="H25" s="64"/>
      <c r="I25" s="14"/>
    </row>
    <row r="26" spans="1:9" x14ac:dyDescent="0.25">
      <c r="A26" s="40">
        <v>54</v>
      </c>
      <c r="B26" s="41">
        <v>134.94999999999999</v>
      </c>
      <c r="C26" s="42">
        <v>0.63212099537037036</v>
      </c>
      <c r="D26" s="43">
        <f t="shared" si="0"/>
        <v>7287.3</v>
      </c>
      <c r="E26" s="41" t="s">
        <v>21</v>
      </c>
      <c r="F26" s="44"/>
      <c r="G26" s="61"/>
      <c r="H26" s="61"/>
      <c r="I26" s="14"/>
    </row>
    <row r="27" spans="1:9" x14ac:dyDescent="0.25">
      <c r="A27" s="40">
        <v>82</v>
      </c>
      <c r="B27" s="41">
        <v>134.80000000000001</v>
      </c>
      <c r="C27" s="42">
        <v>0.62728832175925919</v>
      </c>
      <c r="D27" s="43">
        <f t="shared" si="0"/>
        <v>11053.6</v>
      </c>
      <c r="E27" s="41" t="s">
        <v>21</v>
      </c>
      <c r="F27" s="44"/>
      <c r="G27" s="61"/>
      <c r="H27" s="61"/>
      <c r="I27" s="14"/>
    </row>
    <row r="28" spans="1:9" x14ac:dyDescent="0.25">
      <c r="A28" s="40">
        <v>66</v>
      </c>
      <c r="B28" s="41">
        <v>135.19999999999999</v>
      </c>
      <c r="C28" s="42">
        <v>0.6255900694444444</v>
      </c>
      <c r="D28" s="43">
        <f t="shared" si="0"/>
        <v>8923.2000000000007</v>
      </c>
      <c r="E28" s="41" t="s">
        <v>21</v>
      </c>
      <c r="F28" s="44"/>
      <c r="G28" s="61"/>
      <c r="H28" s="61"/>
      <c r="I28" s="12"/>
    </row>
    <row r="29" spans="1:9" x14ac:dyDescent="0.25">
      <c r="A29" s="40">
        <v>45</v>
      </c>
      <c r="B29" s="41">
        <v>135</v>
      </c>
      <c r="C29" s="42">
        <v>0.6206594328703704</v>
      </c>
      <c r="D29" s="43">
        <f t="shared" si="0"/>
        <v>6075</v>
      </c>
      <c r="E29" s="41" t="s">
        <v>21</v>
      </c>
      <c r="F29" s="44"/>
      <c r="G29" s="61"/>
      <c r="H29" s="61"/>
      <c r="I29" s="12"/>
    </row>
    <row r="30" spans="1:9" x14ac:dyDescent="0.25">
      <c r="A30" s="40">
        <v>33</v>
      </c>
      <c r="B30" s="41">
        <v>135.1</v>
      </c>
      <c r="C30" s="42">
        <v>0.61680576388888886</v>
      </c>
      <c r="D30" s="43">
        <f t="shared" si="0"/>
        <v>4458.3</v>
      </c>
      <c r="E30" s="41" t="s">
        <v>21</v>
      </c>
      <c r="F30" s="44"/>
      <c r="G30" s="61"/>
      <c r="H30" s="61"/>
      <c r="I30" s="12"/>
    </row>
    <row r="31" spans="1:9" x14ac:dyDescent="0.25">
      <c r="A31" s="40">
        <v>49</v>
      </c>
      <c r="B31" s="41">
        <v>135.1</v>
      </c>
      <c r="C31" s="42">
        <v>0.61680563657407406</v>
      </c>
      <c r="D31" s="43">
        <f t="shared" si="0"/>
        <v>6619.9</v>
      </c>
      <c r="E31" s="41" t="s">
        <v>21</v>
      </c>
      <c r="F31" s="44"/>
      <c r="G31" s="30"/>
      <c r="H31" s="30"/>
      <c r="I31" s="12"/>
    </row>
    <row r="32" spans="1:9" x14ac:dyDescent="0.25">
      <c r="A32" s="40">
        <v>79</v>
      </c>
      <c r="B32" s="41">
        <v>135.44999999999999</v>
      </c>
      <c r="C32" s="42">
        <v>0.6139521180555555</v>
      </c>
      <c r="D32" s="43">
        <f t="shared" si="0"/>
        <v>10700.55</v>
      </c>
      <c r="E32" s="41" t="s">
        <v>21</v>
      </c>
      <c r="F32" s="44"/>
      <c r="G32" s="30"/>
      <c r="H32" s="30"/>
      <c r="I32" s="12"/>
    </row>
    <row r="33" spans="1:8" x14ac:dyDescent="0.25">
      <c r="A33" s="40">
        <v>81</v>
      </c>
      <c r="B33" s="41">
        <v>135.94999999999999</v>
      </c>
      <c r="C33" s="42">
        <v>0.60772491898148151</v>
      </c>
      <c r="D33" s="43">
        <f t="shared" si="0"/>
        <v>11011.95</v>
      </c>
      <c r="E33" s="41" t="s">
        <v>21</v>
      </c>
      <c r="F33" s="30"/>
      <c r="G33" s="30"/>
      <c r="H33" s="30"/>
    </row>
    <row r="34" spans="1:8" x14ac:dyDescent="0.25">
      <c r="A34" s="40">
        <v>80</v>
      </c>
      <c r="B34" s="41">
        <v>136.05000000000001</v>
      </c>
      <c r="C34" s="42">
        <v>0.6049260300925926</v>
      </c>
      <c r="D34" s="43">
        <f t="shared" si="0"/>
        <v>10884</v>
      </c>
      <c r="E34" s="41" t="s">
        <v>21</v>
      </c>
      <c r="F34" s="30"/>
      <c r="G34" s="30"/>
      <c r="H34" s="30"/>
    </row>
    <row r="35" spans="1:8" x14ac:dyDescent="0.25">
      <c r="A35" s="40">
        <v>67</v>
      </c>
      <c r="B35" s="41">
        <v>136.4</v>
      </c>
      <c r="C35" s="42">
        <v>0.59729990740740735</v>
      </c>
      <c r="D35" s="43">
        <f t="shared" si="0"/>
        <v>9138.7999999999993</v>
      </c>
      <c r="E35" s="41" t="s">
        <v>21</v>
      </c>
      <c r="F35" s="30"/>
      <c r="G35" s="30"/>
      <c r="H35" s="30"/>
    </row>
    <row r="36" spans="1:8" x14ac:dyDescent="0.25">
      <c r="A36" s="40">
        <v>16</v>
      </c>
      <c r="B36" s="41">
        <v>136.4</v>
      </c>
      <c r="C36" s="42">
        <v>0.59729990740740735</v>
      </c>
      <c r="D36" s="43">
        <f t="shared" si="0"/>
        <v>2182.4</v>
      </c>
      <c r="E36" s="41" t="s">
        <v>21</v>
      </c>
      <c r="F36" s="30"/>
      <c r="G36" s="30"/>
      <c r="H36" s="30"/>
    </row>
    <row r="37" spans="1:8" x14ac:dyDescent="0.25">
      <c r="A37" s="40">
        <v>38</v>
      </c>
      <c r="B37" s="41">
        <v>136.35</v>
      </c>
      <c r="C37" s="42">
        <v>0.58842594907407408</v>
      </c>
      <c r="D37" s="43">
        <f t="shared" si="0"/>
        <v>5181.3</v>
      </c>
      <c r="E37" s="41" t="s">
        <v>21</v>
      </c>
      <c r="F37" s="30"/>
      <c r="G37" s="30"/>
      <c r="H37" s="30"/>
    </row>
    <row r="38" spans="1:8" x14ac:dyDescent="0.25">
      <c r="A38" s="40">
        <v>84</v>
      </c>
      <c r="B38" s="41">
        <v>136.4</v>
      </c>
      <c r="C38" s="42">
        <v>0.5884258912037037</v>
      </c>
      <c r="D38" s="43">
        <f t="shared" si="0"/>
        <v>11457.6</v>
      </c>
      <c r="E38" s="41" t="s">
        <v>21</v>
      </c>
      <c r="F38" s="30"/>
      <c r="G38" s="30"/>
      <c r="H38" s="30"/>
    </row>
    <row r="39" spans="1:8" x14ac:dyDescent="0.25">
      <c r="A39" s="40">
        <v>54</v>
      </c>
      <c r="B39" s="41">
        <v>136.44999999999999</v>
      </c>
      <c r="C39" s="42">
        <v>0.58554456018518519</v>
      </c>
      <c r="D39" s="43">
        <f t="shared" si="0"/>
        <v>7368.3</v>
      </c>
      <c r="E39" s="41" t="s">
        <v>21</v>
      </c>
      <c r="F39" s="30"/>
      <c r="G39" s="30"/>
      <c r="H39" s="30"/>
    </row>
    <row r="40" spans="1:8" x14ac:dyDescent="0.25">
      <c r="A40" s="40">
        <v>64</v>
      </c>
      <c r="B40" s="41">
        <v>136.44999999999999</v>
      </c>
      <c r="C40" s="42">
        <v>0.58554456018518519</v>
      </c>
      <c r="D40" s="43">
        <f t="shared" si="0"/>
        <v>8732.7999999999993</v>
      </c>
      <c r="E40" s="41" t="s">
        <v>21</v>
      </c>
      <c r="F40" s="30"/>
      <c r="G40" s="30"/>
      <c r="H40" s="30"/>
    </row>
    <row r="41" spans="1:8" x14ac:dyDescent="0.25">
      <c r="A41" s="40">
        <v>35</v>
      </c>
      <c r="B41" s="41">
        <v>136.44999999999999</v>
      </c>
      <c r="C41" s="42">
        <v>0.58542984953703703</v>
      </c>
      <c r="D41" s="43">
        <f t="shared" si="0"/>
        <v>4775.75</v>
      </c>
      <c r="E41" s="41" t="s">
        <v>21</v>
      </c>
      <c r="F41" s="30"/>
      <c r="G41" s="30"/>
      <c r="H41" s="30"/>
    </row>
    <row r="42" spans="1:8" x14ac:dyDescent="0.25">
      <c r="A42" s="40">
        <v>55</v>
      </c>
      <c r="B42" s="41">
        <v>136.4</v>
      </c>
      <c r="C42" s="42">
        <v>0.57539743055555559</v>
      </c>
      <c r="D42" s="43">
        <f t="shared" si="0"/>
        <v>7502</v>
      </c>
      <c r="E42" s="41" t="s">
        <v>21</v>
      </c>
      <c r="F42" s="30"/>
      <c r="G42" s="30"/>
      <c r="H42" s="30"/>
    </row>
    <row r="43" spans="1:8" x14ac:dyDescent="0.25">
      <c r="A43" s="40">
        <v>82</v>
      </c>
      <c r="B43" s="41">
        <v>136.6</v>
      </c>
      <c r="C43" s="42">
        <v>0.56908547453703706</v>
      </c>
      <c r="D43" s="43">
        <f t="shared" si="0"/>
        <v>11201.2</v>
      </c>
      <c r="E43" s="41" t="s">
        <v>21</v>
      </c>
      <c r="F43" s="30"/>
      <c r="G43" s="30"/>
      <c r="H43" s="30"/>
    </row>
    <row r="44" spans="1:8" x14ac:dyDescent="0.25">
      <c r="A44" s="40">
        <v>58</v>
      </c>
      <c r="B44" s="41">
        <v>136.80000000000001</v>
      </c>
      <c r="C44" s="42">
        <v>0.54966552083333331</v>
      </c>
      <c r="D44" s="43">
        <f t="shared" si="0"/>
        <v>7934.4</v>
      </c>
      <c r="E44" s="41" t="s">
        <v>21</v>
      </c>
      <c r="F44" s="30"/>
      <c r="G44" s="30"/>
      <c r="H44" s="30"/>
    </row>
    <row r="45" spans="1:8" x14ac:dyDescent="0.25">
      <c r="A45" s="40">
        <v>80</v>
      </c>
      <c r="B45" s="41">
        <v>136.85</v>
      </c>
      <c r="C45" s="42">
        <v>0.54966520833333332</v>
      </c>
      <c r="D45" s="43">
        <f t="shared" si="0"/>
        <v>10948</v>
      </c>
      <c r="E45" s="41" t="s">
        <v>21</v>
      </c>
      <c r="F45" s="30"/>
      <c r="G45" s="30"/>
      <c r="H45" s="30"/>
    </row>
    <row r="46" spans="1:8" x14ac:dyDescent="0.25">
      <c r="A46" s="40">
        <v>25</v>
      </c>
      <c r="B46" s="41">
        <v>136.80000000000001</v>
      </c>
      <c r="C46" s="42">
        <v>0.54832815972222215</v>
      </c>
      <c r="D46" s="43">
        <f t="shared" si="0"/>
        <v>3420</v>
      </c>
      <c r="E46" s="41" t="s">
        <v>21</v>
      </c>
      <c r="F46" s="30"/>
      <c r="G46" s="30"/>
      <c r="H46" s="30"/>
    </row>
    <row r="47" spans="1:8" x14ac:dyDescent="0.25">
      <c r="A47" s="40">
        <v>96</v>
      </c>
      <c r="B47" s="41">
        <v>136.9</v>
      </c>
      <c r="C47" s="42">
        <v>0.54176688657407401</v>
      </c>
      <c r="D47" s="43">
        <f t="shared" si="0"/>
        <v>13142.4</v>
      </c>
      <c r="E47" s="41" t="s">
        <v>21</v>
      </c>
      <c r="F47" s="30"/>
      <c r="G47" s="30"/>
      <c r="H47" s="30"/>
    </row>
    <row r="48" spans="1:8" x14ac:dyDescent="0.25">
      <c r="A48" s="40">
        <v>7</v>
      </c>
      <c r="B48" s="41">
        <v>136.80000000000001</v>
      </c>
      <c r="C48" s="42">
        <v>0.53802247685185189</v>
      </c>
      <c r="D48" s="43">
        <f t="shared" si="0"/>
        <v>957.6</v>
      </c>
      <c r="E48" s="41" t="s">
        <v>21</v>
      </c>
      <c r="F48" s="30"/>
      <c r="G48" s="30"/>
      <c r="H48" s="30"/>
    </row>
    <row r="49" spans="1:8" x14ac:dyDescent="0.25">
      <c r="A49" s="40">
        <v>73</v>
      </c>
      <c r="B49" s="41">
        <v>136.44999999999999</v>
      </c>
      <c r="C49" s="42">
        <v>0.52385049768518521</v>
      </c>
      <c r="D49" s="43">
        <f t="shared" si="0"/>
        <v>9960.85</v>
      </c>
      <c r="E49" s="41" t="s">
        <v>21</v>
      </c>
      <c r="F49" s="30"/>
      <c r="G49" s="30"/>
      <c r="H49" s="30"/>
    </row>
    <row r="50" spans="1:8" x14ac:dyDescent="0.25">
      <c r="A50" s="40">
        <v>72</v>
      </c>
      <c r="B50" s="41">
        <v>136.65</v>
      </c>
      <c r="C50" s="42">
        <v>0.52299253472222229</v>
      </c>
      <c r="D50" s="43">
        <f t="shared" si="0"/>
        <v>9838.7999999999993</v>
      </c>
      <c r="E50" s="41" t="s">
        <v>21</v>
      </c>
      <c r="F50" s="30"/>
      <c r="G50" s="30"/>
      <c r="H50" s="30"/>
    </row>
    <row r="51" spans="1:8" x14ac:dyDescent="0.25">
      <c r="A51" s="40">
        <v>80</v>
      </c>
      <c r="B51" s="41">
        <v>136.44999999999999</v>
      </c>
      <c r="C51" s="42">
        <v>0.51231449074074076</v>
      </c>
      <c r="D51" s="43">
        <f t="shared" si="0"/>
        <v>10916</v>
      </c>
      <c r="E51" s="41" t="s">
        <v>21</v>
      </c>
      <c r="F51" s="30"/>
      <c r="G51" s="30"/>
      <c r="H51" s="30"/>
    </row>
    <row r="52" spans="1:8" x14ac:dyDescent="0.25">
      <c r="A52" s="40">
        <v>79</v>
      </c>
      <c r="B52" s="41">
        <v>136.44999999999999</v>
      </c>
      <c r="C52" s="42">
        <v>0.50490663194444452</v>
      </c>
      <c r="D52" s="43">
        <f t="shared" si="0"/>
        <v>10779.55</v>
      </c>
      <c r="E52" s="41" t="s">
        <v>21</v>
      </c>
      <c r="F52" s="30"/>
      <c r="G52" s="30"/>
      <c r="H52" s="30"/>
    </row>
    <row r="53" spans="1:8" x14ac:dyDescent="0.25">
      <c r="A53" s="40">
        <v>22</v>
      </c>
      <c r="B53" s="41">
        <v>136.55000000000001</v>
      </c>
      <c r="C53" s="42">
        <v>0.49970641203703708</v>
      </c>
      <c r="D53" s="43">
        <f t="shared" si="0"/>
        <v>3004.1</v>
      </c>
      <c r="E53" s="41" t="s">
        <v>21</v>
      </c>
      <c r="F53" s="30"/>
      <c r="G53" s="30"/>
      <c r="H53" s="30"/>
    </row>
    <row r="54" spans="1:8" x14ac:dyDescent="0.25">
      <c r="A54" s="40">
        <v>92</v>
      </c>
      <c r="B54" s="41">
        <v>136.44999999999999</v>
      </c>
      <c r="C54" s="42">
        <v>0.49588293981481479</v>
      </c>
      <c r="D54" s="43">
        <f t="shared" si="0"/>
        <v>12553.4</v>
      </c>
      <c r="E54" s="41" t="s">
        <v>21</v>
      </c>
      <c r="F54" s="30"/>
      <c r="G54" s="30"/>
      <c r="H54" s="30"/>
    </row>
    <row r="55" spans="1:8" x14ac:dyDescent="0.25">
      <c r="A55" s="40">
        <v>40</v>
      </c>
      <c r="B55" s="41">
        <v>136.5</v>
      </c>
      <c r="C55" s="42">
        <v>0.49562277777777775</v>
      </c>
      <c r="D55" s="43">
        <f t="shared" si="0"/>
        <v>5460</v>
      </c>
      <c r="E55" s="41" t="s">
        <v>21</v>
      </c>
      <c r="F55" s="30"/>
      <c r="G55" s="30"/>
      <c r="H55" s="30"/>
    </row>
    <row r="56" spans="1:8" x14ac:dyDescent="0.25">
      <c r="A56" s="40">
        <v>92</v>
      </c>
      <c r="B56" s="41">
        <v>136.05000000000001</v>
      </c>
      <c r="C56" s="42">
        <v>0.48278579861111109</v>
      </c>
      <c r="D56" s="43">
        <f t="shared" si="0"/>
        <v>12516.6</v>
      </c>
      <c r="E56" s="41" t="s">
        <v>21</v>
      </c>
      <c r="F56" s="30"/>
      <c r="G56" s="30"/>
      <c r="H56" s="30"/>
    </row>
    <row r="57" spans="1:8" x14ac:dyDescent="0.25">
      <c r="A57" s="40">
        <v>65</v>
      </c>
      <c r="B57" s="41">
        <v>135.9</v>
      </c>
      <c r="C57" s="42">
        <v>0.47540084490740742</v>
      </c>
      <c r="D57" s="43">
        <f t="shared" si="0"/>
        <v>8833.5</v>
      </c>
      <c r="E57" s="41" t="s">
        <v>21</v>
      </c>
      <c r="F57" s="30"/>
      <c r="G57" s="30"/>
      <c r="H57" s="30"/>
    </row>
    <row r="58" spans="1:8" x14ac:dyDescent="0.25">
      <c r="A58" s="40">
        <v>94</v>
      </c>
      <c r="B58" s="41">
        <v>135.94999999999999</v>
      </c>
      <c r="C58" s="42">
        <v>0.47035733796296292</v>
      </c>
      <c r="D58" s="43">
        <f t="shared" si="0"/>
        <v>12779.3</v>
      </c>
      <c r="E58" s="41" t="s">
        <v>21</v>
      </c>
      <c r="F58" s="30"/>
      <c r="G58" s="30"/>
      <c r="H58" s="30"/>
    </row>
    <row r="59" spans="1:8" x14ac:dyDescent="0.25">
      <c r="A59" s="40">
        <v>71</v>
      </c>
      <c r="B59" s="41">
        <v>135.85</v>
      </c>
      <c r="C59" s="42">
        <v>0.46163295138888888</v>
      </c>
      <c r="D59" s="43">
        <f t="shared" si="0"/>
        <v>9645.35</v>
      </c>
      <c r="E59" s="41" t="s">
        <v>21</v>
      </c>
      <c r="F59" s="30"/>
      <c r="G59" s="30"/>
      <c r="H59" s="30"/>
    </row>
    <row r="60" spans="1:8" x14ac:dyDescent="0.25">
      <c r="A60" s="40">
        <v>62</v>
      </c>
      <c r="B60" s="41">
        <v>136</v>
      </c>
      <c r="C60" s="42">
        <v>0.45818949074074072</v>
      </c>
      <c r="D60" s="43">
        <f t="shared" si="0"/>
        <v>8432</v>
      </c>
      <c r="E60" s="41" t="s">
        <v>21</v>
      </c>
      <c r="F60" s="30"/>
      <c r="G60" s="30"/>
      <c r="H60" s="30"/>
    </row>
    <row r="61" spans="1:8" x14ac:dyDescent="0.25">
      <c r="A61" s="40">
        <v>82</v>
      </c>
      <c r="B61" s="41">
        <v>135.65</v>
      </c>
      <c r="C61" s="42">
        <v>0.44759121527777773</v>
      </c>
      <c r="D61" s="43">
        <f t="shared" si="0"/>
        <v>11123.3</v>
      </c>
      <c r="E61" s="41" t="s">
        <v>21</v>
      </c>
      <c r="F61" s="30"/>
      <c r="G61" s="30"/>
      <c r="H61" s="30"/>
    </row>
    <row r="62" spans="1:8" x14ac:dyDescent="0.25">
      <c r="A62" s="40">
        <v>27</v>
      </c>
      <c r="B62" s="41">
        <v>135.69999999999999</v>
      </c>
      <c r="C62" s="42">
        <v>0.44666521990740743</v>
      </c>
      <c r="D62" s="43">
        <f t="shared" si="0"/>
        <v>3663.9</v>
      </c>
      <c r="E62" s="41" t="s">
        <v>21</v>
      </c>
      <c r="F62" s="30"/>
      <c r="G62" s="30"/>
      <c r="H62" s="30"/>
    </row>
    <row r="63" spans="1:8" x14ac:dyDescent="0.25">
      <c r="A63" s="40">
        <v>57</v>
      </c>
      <c r="B63" s="41">
        <v>136.5</v>
      </c>
      <c r="C63" s="42">
        <v>0.4364016087962963</v>
      </c>
      <c r="D63" s="43">
        <f t="shared" si="0"/>
        <v>7780.5</v>
      </c>
      <c r="E63" s="41" t="s">
        <v>21</v>
      </c>
      <c r="F63" s="30"/>
      <c r="G63" s="30"/>
      <c r="H63" s="30"/>
    </row>
    <row r="64" spans="1:8" x14ac:dyDescent="0.25">
      <c r="A64" s="40">
        <v>65</v>
      </c>
      <c r="B64" s="41">
        <v>136.55000000000001</v>
      </c>
      <c r="C64" s="42">
        <v>0.4364016087962963</v>
      </c>
      <c r="D64" s="43">
        <f t="shared" si="0"/>
        <v>8875.75</v>
      </c>
      <c r="E64" s="41" t="s">
        <v>21</v>
      </c>
      <c r="F64" s="30"/>
      <c r="G64" s="30"/>
      <c r="H64" s="30"/>
    </row>
    <row r="65" spans="1:8" x14ac:dyDescent="0.25">
      <c r="A65" s="40">
        <v>39</v>
      </c>
      <c r="B65" s="41">
        <v>136.44999999999999</v>
      </c>
      <c r="C65" s="42">
        <v>0.43442142361111108</v>
      </c>
      <c r="D65" s="43">
        <f t="shared" si="0"/>
        <v>5321.55</v>
      </c>
      <c r="E65" s="41" t="s">
        <v>21</v>
      </c>
      <c r="F65" s="30"/>
      <c r="G65" s="30"/>
      <c r="H65" s="30"/>
    </row>
    <row r="66" spans="1:8" x14ac:dyDescent="0.25">
      <c r="A66" s="40">
        <v>67</v>
      </c>
      <c r="B66" s="41">
        <v>136.05000000000001</v>
      </c>
      <c r="C66" s="42">
        <v>0.42277001157407407</v>
      </c>
      <c r="D66" s="43">
        <f t="shared" si="0"/>
        <v>9115.35</v>
      </c>
      <c r="E66" s="41" t="s">
        <v>21</v>
      </c>
      <c r="F66" s="30"/>
      <c r="G66" s="30"/>
      <c r="H66" s="30"/>
    </row>
    <row r="67" spans="1:8" x14ac:dyDescent="0.25">
      <c r="A67" s="40">
        <v>10</v>
      </c>
      <c r="B67" s="41">
        <v>136.1</v>
      </c>
      <c r="C67" s="42">
        <v>0.42270820601851855</v>
      </c>
      <c r="D67" s="43">
        <f t="shared" si="0"/>
        <v>1361</v>
      </c>
      <c r="E67" s="41" t="s">
        <v>21</v>
      </c>
      <c r="F67" s="30"/>
      <c r="G67" s="30"/>
      <c r="H67" s="30"/>
    </row>
    <row r="68" spans="1:8" x14ac:dyDescent="0.25">
      <c r="A68" s="40">
        <v>72</v>
      </c>
      <c r="B68" s="41">
        <v>136.1</v>
      </c>
      <c r="C68" s="42">
        <v>0.42270413194444445</v>
      </c>
      <c r="D68" s="43">
        <f t="shared" si="0"/>
        <v>9799.2000000000007</v>
      </c>
      <c r="E68" s="41" t="s">
        <v>21</v>
      </c>
      <c r="F68" s="30"/>
      <c r="G68" s="30"/>
      <c r="H68" s="30"/>
    </row>
    <row r="69" spans="1:8" x14ac:dyDescent="0.25">
      <c r="A69" s="40">
        <v>10</v>
      </c>
      <c r="B69" s="41">
        <v>136.1</v>
      </c>
      <c r="C69" s="42">
        <v>0.42262769675925926</v>
      </c>
      <c r="D69" s="43">
        <f t="shared" ref="D69:D92" si="1">ROUND(A69*B69,4)</f>
        <v>1361</v>
      </c>
      <c r="E69" s="41" t="s">
        <v>21</v>
      </c>
      <c r="F69" s="30"/>
      <c r="G69" s="30"/>
      <c r="H69" s="30"/>
    </row>
    <row r="70" spans="1:8" x14ac:dyDescent="0.25">
      <c r="A70" s="40">
        <v>77</v>
      </c>
      <c r="B70" s="41">
        <v>136.1</v>
      </c>
      <c r="C70" s="42">
        <v>0.41993023148148145</v>
      </c>
      <c r="D70" s="43">
        <f t="shared" si="1"/>
        <v>10479.700000000001</v>
      </c>
      <c r="E70" s="41" t="s">
        <v>21</v>
      </c>
      <c r="F70" s="30"/>
      <c r="G70" s="30"/>
      <c r="H70" s="30"/>
    </row>
    <row r="71" spans="1:8" x14ac:dyDescent="0.25">
      <c r="A71" s="40">
        <v>30</v>
      </c>
      <c r="B71" s="41">
        <v>135.30000000000001</v>
      </c>
      <c r="C71" s="42">
        <v>0.41386761574074077</v>
      </c>
      <c r="D71" s="43">
        <f t="shared" si="1"/>
        <v>4059</v>
      </c>
      <c r="E71" s="41" t="s">
        <v>21</v>
      </c>
      <c r="F71" s="30"/>
      <c r="G71" s="30"/>
      <c r="H71" s="30"/>
    </row>
    <row r="72" spans="1:8" x14ac:dyDescent="0.25">
      <c r="A72" s="40">
        <v>26</v>
      </c>
      <c r="B72" s="41">
        <v>135.44999999999999</v>
      </c>
      <c r="C72" s="42">
        <v>0.40794519675925928</v>
      </c>
      <c r="D72" s="43">
        <f t="shared" si="1"/>
        <v>3521.7</v>
      </c>
      <c r="E72" s="41" t="s">
        <v>21</v>
      </c>
      <c r="F72" s="30"/>
      <c r="G72" s="30"/>
      <c r="H72" s="30"/>
    </row>
    <row r="73" spans="1:8" x14ac:dyDescent="0.25">
      <c r="A73" s="40">
        <v>56</v>
      </c>
      <c r="B73" s="41">
        <v>135.6</v>
      </c>
      <c r="C73" s="42">
        <v>0.40765466435185188</v>
      </c>
      <c r="D73" s="43">
        <f t="shared" si="1"/>
        <v>7593.6</v>
      </c>
      <c r="E73" s="41" t="s">
        <v>21</v>
      </c>
      <c r="F73" s="30"/>
      <c r="G73" s="30"/>
      <c r="H73" s="30"/>
    </row>
    <row r="74" spans="1:8" x14ac:dyDescent="0.25">
      <c r="A74" s="40">
        <v>30</v>
      </c>
      <c r="B74" s="41">
        <v>135.6</v>
      </c>
      <c r="C74" s="42">
        <v>0.40765466435185188</v>
      </c>
      <c r="D74" s="43">
        <f t="shared" si="1"/>
        <v>4068</v>
      </c>
      <c r="E74" s="41" t="s">
        <v>21</v>
      </c>
      <c r="F74" s="30"/>
      <c r="G74" s="30"/>
      <c r="H74" s="30"/>
    </row>
    <row r="75" spans="1:8" x14ac:dyDescent="0.25">
      <c r="A75" s="40">
        <v>102</v>
      </c>
      <c r="B75" s="41">
        <v>135.55000000000001</v>
      </c>
      <c r="C75" s="42">
        <v>0.40143141203703703</v>
      </c>
      <c r="D75" s="43">
        <f t="shared" si="1"/>
        <v>13826.1</v>
      </c>
      <c r="E75" s="41" t="s">
        <v>21</v>
      </c>
      <c r="F75" s="30"/>
      <c r="G75" s="30"/>
      <c r="H75" s="30"/>
    </row>
    <row r="76" spans="1:8" x14ac:dyDescent="0.25">
      <c r="A76" s="40">
        <v>80</v>
      </c>
      <c r="B76" s="41">
        <v>135.30000000000001</v>
      </c>
      <c r="C76" s="42">
        <v>0.39551797453703702</v>
      </c>
      <c r="D76" s="43">
        <f t="shared" si="1"/>
        <v>10824</v>
      </c>
      <c r="E76" s="41" t="s">
        <v>21</v>
      </c>
      <c r="F76" s="30"/>
      <c r="G76" s="30"/>
      <c r="H76" s="30"/>
    </row>
    <row r="77" spans="1:8" x14ac:dyDescent="0.25">
      <c r="A77" s="40">
        <v>42</v>
      </c>
      <c r="B77" s="41">
        <v>135.30000000000001</v>
      </c>
      <c r="C77" s="42">
        <v>0.38874677083333337</v>
      </c>
      <c r="D77" s="43">
        <f t="shared" si="1"/>
        <v>5682.6</v>
      </c>
      <c r="E77" s="41" t="s">
        <v>21</v>
      </c>
      <c r="F77" s="30"/>
      <c r="G77" s="30"/>
      <c r="H77" s="30"/>
    </row>
    <row r="78" spans="1:8" x14ac:dyDescent="0.25">
      <c r="A78" s="40">
        <v>40</v>
      </c>
      <c r="B78" s="41">
        <v>135.30000000000001</v>
      </c>
      <c r="C78" s="42">
        <v>0.38874677083333337</v>
      </c>
      <c r="D78" s="43">
        <f t="shared" si="1"/>
        <v>5412</v>
      </c>
      <c r="E78" s="41" t="s">
        <v>21</v>
      </c>
      <c r="F78" s="30"/>
      <c r="G78" s="30"/>
      <c r="H78" s="30"/>
    </row>
    <row r="79" spans="1:8" x14ac:dyDescent="0.25">
      <c r="A79" s="40">
        <v>56</v>
      </c>
      <c r="B79" s="41">
        <v>135.80000000000001</v>
      </c>
      <c r="C79" s="42">
        <v>0.3838482407407407</v>
      </c>
      <c r="D79" s="43">
        <f t="shared" si="1"/>
        <v>7604.8</v>
      </c>
      <c r="E79" s="41" t="s">
        <v>21</v>
      </c>
      <c r="F79" s="30"/>
      <c r="G79" s="30"/>
      <c r="H79" s="30"/>
    </row>
    <row r="80" spans="1:8" x14ac:dyDescent="0.25">
      <c r="A80" s="40">
        <v>50</v>
      </c>
      <c r="B80" s="41">
        <v>135.85</v>
      </c>
      <c r="C80" s="42">
        <v>0.3838482407407407</v>
      </c>
      <c r="D80" s="43">
        <f t="shared" si="1"/>
        <v>6792.5</v>
      </c>
      <c r="E80" s="41" t="s">
        <v>21</v>
      </c>
      <c r="F80" s="30"/>
      <c r="G80" s="30"/>
      <c r="H80" s="30"/>
    </row>
    <row r="81" spans="1:8" x14ac:dyDescent="0.25">
      <c r="A81" s="40">
        <v>72</v>
      </c>
      <c r="B81" s="41">
        <v>136.05000000000001</v>
      </c>
      <c r="C81" s="42">
        <v>0.37838540509259261</v>
      </c>
      <c r="D81" s="43">
        <f t="shared" si="1"/>
        <v>9795.6</v>
      </c>
      <c r="E81" s="41" t="s">
        <v>21</v>
      </c>
      <c r="F81" s="30"/>
      <c r="G81" s="30"/>
      <c r="H81" s="30"/>
    </row>
    <row r="82" spans="1:8" x14ac:dyDescent="0.25">
      <c r="A82" s="40">
        <v>68</v>
      </c>
      <c r="B82" s="41">
        <v>136.1</v>
      </c>
      <c r="C82" s="42">
        <v>0.37838537037037034</v>
      </c>
      <c r="D82" s="43">
        <f t="shared" si="1"/>
        <v>9254.7999999999993</v>
      </c>
      <c r="E82" s="41" t="s">
        <v>21</v>
      </c>
      <c r="F82" s="30"/>
      <c r="G82" s="30"/>
      <c r="H82" s="30"/>
    </row>
    <row r="83" spans="1:8" x14ac:dyDescent="0.25">
      <c r="A83" s="40">
        <v>8</v>
      </c>
      <c r="B83" s="41">
        <v>135.9</v>
      </c>
      <c r="C83" s="42">
        <v>0.37320964120370376</v>
      </c>
      <c r="D83" s="43">
        <f t="shared" si="1"/>
        <v>1087.2</v>
      </c>
      <c r="E83" s="41" t="s">
        <v>21</v>
      </c>
      <c r="F83" s="30"/>
      <c r="G83" s="30"/>
      <c r="H83" s="30"/>
    </row>
    <row r="84" spans="1:8" x14ac:dyDescent="0.25">
      <c r="A84" s="40">
        <v>84</v>
      </c>
      <c r="B84" s="41">
        <v>135.85</v>
      </c>
      <c r="C84" s="42">
        <v>0.37320964120370376</v>
      </c>
      <c r="D84" s="43">
        <f t="shared" si="1"/>
        <v>11411.4</v>
      </c>
      <c r="E84" s="41" t="s">
        <v>21</v>
      </c>
      <c r="F84" s="30"/>
      <c r="G84" s="30"/>
      <c r="H84" s="30"/>
    </row>
    <row r="85" spans="1:8" x14ac:dyDescent="0.25">
      <c r="A85" s="40">
        <v>38</v>
      </c>
      <c r="B85" s="41">
        <v>135.69999999999999</v>
      </c>
      <c r="C85" s="42">
        <v>0.37158354166666668</v>
      </c>
      <c r="D85" s="43">
        <f t="shared" si="1"/>
        <v>5156.6000000000004</v>
      </c>
      <c r="E85" s="41" t="s">
        <v>21</v>
      </c>
      <c r="F85" s="30"/>
      <c r="G85" s="30"/>
      <c r="H85" s="30"/>
    </row>
    <row r="86" spans="1:8" x14ac:dyDescent="0.25">
      <c r="A86" s="40">
        <v>38</v>
      </c>
      <c r="B86" s="41">
        <v>135.5</v>
      </c>
      <c r="C86" s="42">
        <v>0.37048362268518514</v>
      </c>
      <c r="D86" s="43">
        <f t="shared" si="1"/>
        <v>5149</v>
      </c>
      <c r="E86" s="41" t="s">
        <v>21</v>
      </c>
      <c r="F86" s="30"/>
      <c r="G86" s="30"/>
      <c r="H86" s="30"/>
    </row>
    <row r="87" spans="1:8" x14ac:dyDescent="0.25">
      <c r="A87" s="40">
        <v>70</v>
      </c>
      <c r="B87" s="41">
        <v>136</v>
      </c>
      <c r="C87" s="42">
        <v>0.36634965277777781</v>
      </c>
      <c r="D87" s="43">
        <f t="shared" si="1"/>
        <v>9520</v>
      </c>
      <c r="E87" s="41" t="s">
        <v>21</v>
      </c>
      <c r="F87" s="30"/>
      <c r="G87" s="30"/>
      <c r="H87" s="30"/>
    </row>
    <row r="88" spans="1:8" x14ac:dyDescent="0.25">
      <c r="A88" s="40">
        <v>66</v>
      </c>
      <c r="B88" s="41">
        <v>136.05000000000001</v>
      </c>
      <c r="C88" s="42">
        <v>0.36630837962962964</v>
      </c>
      <c r="D88" s="43">
        <f t="shared" si="1"/>
        <v>8979.2999999999993</v>
      </c>
      <c r="E88" s="41" t="s">
        <v>21</v>
      </c>
      <c r="F88" s="30"/>
      <c r="G88" s="30"/>
      <c r="H88" s="30"/>
    </row>
    <row r="89" spans="1:8" x14ac:dyDescent="0.25">
      <c r="A89" s="40">
        <v>25</v>
      </c>
      <c r="B89" s="41">
        <v>135.85</v>
      </c>
      <c r="C89" s="42">
        <v>0.36401787037037042</v>
      </c>
      <c r="D89" s="43">
        <f t="shared" si="1"/>
        <v>3396.25</v>
      </c>
      <c r="E89" s="41" t="s">
        <v>21</v>
      </c>
      <c r="F89" s="30"/>
      <c r="G89" s="30"/>
      <c r="H89" s="30"/>
    </row>
    <row r="90" spans="1:8" x14ac:dyDescent="0.25">
      <c r="A90" s="40">
        <v>47</v>
      </c>
      <c r="B90" s="41">
        <v>136.25</v>
      </c>
      <c r="C90" s="42">
        <v>0.3605802662037037</v>
      </c>
      <c r="D90" s="43">
        <f t="shared" si="1"/>
        <v>6403.75</v>
      </c>
      <c r="E90" s="41" t="s">
        <v>21</v>
      </c>
      <c r="F90" s="30"/>
      <c r="G90" s="30"/>
      <c r="H90" s="30"/>
    </row>
    <row r="91" spans="1:8" x14ac:dyDescent="0.25">
      <c r="A91" s="40">
        <v>30</v>
      </c>
      <c r="B91" s="41">
        <v>136.25</v>
      </c>
      <c r="C91" s="42">
        <v>0.36058023148148149</v>
      </c>
      <c r="D91" s="43">
        <f t="shared" si="1"/>
        <v>4087.5</v>
      </c>
      <c r="E91" s="41" t="s">
        <v>21</v>
      </c>
      <c r="F91" s="30"/>
      <c r="G91" s="30"/>
      <c r="H91" s="30"/>
    </row>
    <row r="92" spans="1:8" x14ac:dyDescent="0.25">
      <c r="A92" s="40">
        <v>83</v>
      </c>
      <c r="B92" s="41">
        <v>136.30000000000001</v>
      </c>
      <c r="C92" s="42">
        <v>0.35695240740740736</v>
      </c>
      <c r="D92" s="43">
        <f t="shared" si="1"/>
        <v>11312.9</v>
      </c>
      <c r="E92" s="41" t="s">
        <v>21</v>
      </c>
      <c r="F92" s="30"/>
      <c r="G92" s="30"/>
      <c r="H92" s="30"/>
    </row>
    <row r="93" spans="1:8" x14ac:dyDescent="0.25">
      <c r="A93" s="40">
        <v>45</v>
      </c>
      <c r="B93" s="41">
        <v>136.4</v>
      </c>
      <c r="C93" s="42">
        <v>0.35663040509259258</v>
      </c>
      <c r="D93" s="43">
        <f t="shared" ref="D93:D104" si="2">ROUND(A93*B93,4)</f>
        <v>6138</v>
      </c>
      <c r="E93" s="41" t="s">
        <v>21</v>
      </c>
      <c r="F93" s="30"/>
      <c r="G93" s="30"/>
      <c r="H93" s="30"/>
    </row>
    <row r="94" spans="1:8" x14ac:dyDescent="0.25">
      <c r="A94" s="40">
        <v>35</v>
      </c>
      <c r="B94" s="41">
        <v>135.30000000000001</v>
      </c>
      <c r="C94" s="42">
        <v>0.35113715277777779</v>
      </c>
      <c r="D94" s="43">
        <f t="shared" si="2"/>
        <v>4735.5</v>
      </c>
      <c r="E94" s="41" t="s">
        <v>21</v>
      </c>
      <c r="F94" s="30"/>
      <c r="G94" s="30"/>
      <c r="H94" s="30"/>
    </row>
    <row r="95" spans="1:8" x14ac:dyDescent="0.25">
      <c r="A95" s="40">
        <v>83</v>
      </c>
      <c r="B95" s="41">
        <v>135.35</v>
      </c>
      <c r="C95" s="42">
        <v>0.35113703703703703</v>
      </c>
      <c r="D95" s="43">
        <f t="shared" si="2"/>
        <v>11234.05</v>
      </c>
      <c r="E95" s="41" t="s">
        <v>21</v>
      </c>
      <c r="F95" s="30"/>
      <c r="G95" s="30"/>
      <c r="H95" s="30"/>
    </row>
    <row r="96" spans="1:8" x14ac:dyDescent="0.25">
      <c r="A96" s="40">
        <v>81</v>
      </c>
      <c r="B96" s="41">
        <v>135.19999999999999</v>
      </c>
      <c r="C96" s="42">
        <v>0.34933979166666668</v>
      </c>
      <c r="D96" s="43">
        <f t="shared" si="2"/>
        <v>10951.2</v>
      </c>
      <c r="E96" s="41" t="s">
        <v>21</v>
      </c>
      <c r="F96" s="30"/>
      <c r="G96" s="30"/>
      <c r="H96" s="30"/>
    </row>
    <row r="97" spans="1:8" x14ac:dyDescent="0.25">
      <c r="A97" s="40">
        <v>68</v>
      </c>
      <c r="B97" s="41">
        <v>135.35</v>
      </c>
      <c r="C97" s="42">
        <v>0.34518317129629628</v>
      </c>
      <c r="D97" s="43">
        <f t="shared" si="2"/>
        <v>9203.7999999999993</v>
      </c>
      <c r="E97" s="41" t="s">
        <v>21</v>
      </c>
      <c r="F97" s="30"/>
      <c r="G97" s="30"/>
      <c r="H97" s="30"/>
    </row>
    <row r="98" spans="1:8" x14ac:dyDescent="0.25">
      <c r="A98" s="40">
        <v>72</v>
      </c>
      <c r="B98" s="41">
        <v>134.9</v>
      </c>
      <c r="C98" s="42">
        <v>0.34389741898148146</v>
      </c>
      <c r="D98" s="43">
        <f t="shared" si="2"/>
        <v>9712.7999999999993</v>
      </c>
      <c r="E98" s="41" t="s">
        <v>21</v>
      </c>
      <c r="F98" s="30"/>
      <c r="G98" s="30"/>
      <c r="H98" s="30"/>
    </row>
    <row r="99" spans="1:8" x14ac:dyDescent="0.25">
      <c r="A99" s="40">
        <v>18</v>
      </c>
      <c r="B99" s="41">
        <v>135.05000000000001</v>
      </c>
      <c r="C99" s="42">
        <v>0.34256026620370372</v>
      </c>
      <c r="D99" s="43">
        <f t="shared" si="2"/>
        <v>2430.9</v>
      </c>
      <c r="E99" s="41" t="s">
        <v>21</v>
      </c>
      <c r="F99" s="30"/>
      <c r="G99" s="30"/>
      <c r="H99" s="30"/>
    </row>
    <row r="100" spans="1:8" x14ac:dyDescent="0.25">
      <c r="A100" s="40">
        <v>52</v>
      </c>
      <c r="B100" s="41">
        <v>135.05000000000001</v>
      </c>
      <c r="C100" s="42">
        <v>0.34256026620370372</v>
      </c>
      <c r="D100" s="43">
        <f t="shared" si="2"/>
        <v>7022.6</v>
      </c>
      <c r="E100" s="41" t="s">
        <v>21</v>
      </c>
      <c r="F100" s="30"/>
      <c r="G100" s="30"/>
      <c r="H100" s="30"/>
    </row>
    <row r="101" spans="1:8" x14ac:dyDescent="0.25">
      <c r="A101" s="40">
        <v>80</v>
      </c>
      <c r="B101" s="41">
        <v>134.19999999999999</v>
      </c>
      <c r="C101" s="42">
        <v>0.33854298611111111</v>
      </c>
      <c r="D101" s="43">
        <f t="shared" si="2"/>
        <v>10736</v>
      </c>
      <c r="E101" s="41" t="s">
        <v>21</v>
      </c>
      <c r="F101" s="30"/>
      <c r="G101" s="30"/>
      <c r="H101" s="30"/>
    </row>
    <row r="102" spans="1:8" x14ac:dyDescent="0.25">
      <c r="A102" s="40">
        <v>83</v>
      </c>
      <c r="B102" s="41">
        <v>134.9</v>
      </c>
      <c r="C102" s="42">
        <v>0.33601883101851854</v>
      </c>
      <c r="D102" s="43">
        <f t="shared" si="2"/>
        <v>11196.7</v>
      </c>
      <c r="E102" s="41" t="s">
        <v>21</v>
      </c>
      <c r="F102" s="30"/>
      <c r="G102" s="30"/>
      <c r="H102" s="30"/>
    </row>
    <row r="103" spans="1:8" x14ac:dyDescent="0.25">
      <c r="A103" s="40">
        <v>25</v>
      </c>
      <c r="B103" s="41">
        <v>135.05000000000001</v>
      </c>
      <c r="C103" s="42">
        <v>0.33553986111111112</v>
      </c>
      <c r="D103" s="43">
        <f t="shared" si="2"/>
        <v>3376.25</v>
      </c>
      <c r="E103" s="41" t="s">
        <v>21</v>
      </c>
      <c r="F103" s="30"/>
      <c r="G103" s="30"/>
      <c r="H103" s="30"/>
    </row>
    <row r="104" spans="1:8" x14ac:dyDescent="0.25">
      <c r="A104" s="40">
        <v>40</v>
      </c>
      <c r="B104" s="41">
        <v>135.19999999999999</v>
      </c>
      <c r="C104" s="42">
        <v>0.33341924768518516</v>
      </c>
      <c r="D104" s="43">
        <f t="shared" si="2"/>
        <v>5408</v>
      </c>
      <c r="E104" s="41" t="s">
        <v>21</v>
      </c>
      <c r="F104" s="30"/>
      <c r="G104" s="30"/>
      <c r="H104" s="30"/>
    </row>
    <row r="105" spans="1:8" x14ac:dyDescent="0.25">
      <c r="A105" s="16"/>
      <c r="B105" s="9"/>
      <c r="C105" s="25"/>
      <c r="D105" s="22"/>
      <c r="E105" s="9"/>
      <c r="F105" s="27"/>
    </row>
    <row r="106" spans="1:8" x14ac:dyDescent="0.25">
      <c r="A106" s="16"/>
      <c r="B106" s="9"/>
      <c r="C106" s="25"/>
      <c r="D106" s="22"/>
      <c r="E106" s="9"/>
      <c r="F106" s="27"/>
    </row>
    <row r="107" spans="1:8" x14ac:dyDescent="0.25">
      <c r="A107" s="16"/>
      <c r="B107" s="9"/>
      <c r="C107" s="25"/>
      <c r="D107" s="22"/>
      <c r="E107" s="9"/>
      <c r="F107" s="27"/>
    </row>
    <row r="108" spans="1:8" x14ac:dyDescent="0.25">
      <c r="A108" s="16"/>
      <c r="B108" s="9"/>
      <c r="C108" s="25"/>
      <c r="D108" s="22"/>
      <c r="E108" s="9"/>
      <c r="F108" s="27"/>
    </row>
    <row r="109" spans="1:8" x14ac:dyDescent="0.25">
      <c r="A109" s="16"/>
      <c r="B109" s="9"/>
      <c r="C109" s="25"/>
      <c r="D109" s="22"/>
      <c r="E109" s="9"/>
      <c r="F109" s="27"/>
    </row>
    <row r="110" spans="1:8" x14ac:dyDescent="0.25">
      <c r="A110" s="16"/>
      <c r="B110" s="9"/>
      <c r="C110" s="25"/>
      <c r="D110" s="22"/>
      <c r="E110" s="9"/>
      <c r="F110" s="27"/>
    </row>
    <row r="111" spans="1:8" x14ac:dyDescent="0.25">
      <c r="A111" s="16"/>
      <c r="B111" s="9"/>
      <c r="C111" s="25"/>
      <c r="D111" s="22"/>
      <c r="E111" s="9"/>
      <c r="F111" s="27"/>
    </row>
    <row r="112" spans="1:8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I76" sqref="I7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41</v>
      </c>
      <c r="B5" s="41">
        <v>135.9</v>
      </c>
      <c r="C5" s="42">
        <v>0.68746670138888888</v>
      </c>
      <c r="D5" s="43">
        <f t="shared" ref="D5:D68" si="0">ROUND(A5*B5,4)</f>
        <v>5571.9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108</v>
      </c>
      <c r="B6" s="41">
        <v>136.5</v>
      </c>
      <c r="C6" s="42">
        <v>0.68451631944444447</v>
      </c>
      <c r="D6" s="43">
        <f t="shared" si="0"/>
        <v>14742</v>
      </c>
      <c r="E6" s="41" t="s">
        <v>21</v>
      </c>
      <c r="F6" s="44"/>
      <c r="G6" s="48" t="s">
        <v>21</v>
      </c>
      <c r="H6" s="49">
        <f>SUM(A5:A10000)</f>
        <v>5492</v>
      </c>
      <c r="I6" s="50">
        <f>SUM(D5:D10000)</f>
        <v>754018.90000000014</v>
      </c>
      <c r="N6" s="4"/>
    </row>
    <row r="7" spans="1:14" x14ac:dyDescent="0.25">
      <c r="A7" s="40">
        <v>19</v>
      </c>
      <c r="B7" s="41">
        <v>136.5</v>
      </c>
      <c r="C7" s="42">
        <v>0.68450837962962963</v>
      </c>
      <c r="D7" s="43">
        <f t="shared" si="0"/>
        <v>2593.5</v>
      </c>
      <c r="E7" s="41" t="s">
        <v>21</v>
      </c>
      <c r="F7" s="44"/>
      <c r="G7" s="51" t="s">
        <v>8</v>
      </c>
      <c r="H7" s="52">
        <f>H6</f>
        <v>5492</v>
      </c>
      <c r="I7" s="53">
        <f>I6</f>
        <v>754018.90000000014</v>
      </c>
      <c r="N7" s="4"/>
    </row>
    <row r="8" spans="1:14" x14ac:dyDescent="0.25">
      <c r="A8" s="40">
        <v>105</v>
      </c>
      <c r="B8" s="41">
        <v>136.55000000000001</v>
      </c>
      <c r="C8" s="42">
        <v>0.67913662037037037</v>
      </c>
      <c r="D8" s="43">
        <f t="shared" si="0"/>
        <v>14337.75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112</v>
      </c>
      <c r="B9" s="41">
        <v>136.94999999999999</v>
      </c>
      <c r="C9" s="42">
        <v>0.67358927083333331</v>
      </c>
      <c r="D9" s="43">
        <f t="shared" si="0"/>
        <v>15338.4</v>
      </c>
      <c r="E9" s="41" t="s">
        <v>21</v>
      </c>
      <c r="F9" s="44"/>
      <c r="G9" s="54" t="s">
        <v>9</v>
      </c>
      <c r="H9" s="55">
        <v>43881</v>
      </c>
    </row>
    <row r="10" spans="1:14" x14ac:dyDescent="0.25">
      <c r="A10" s="40">
        <v>2</v>
      </c>
      <c r="B10" s="41">
        <v>136.94999999999999</v>
      </c>
      <c r="C10" s="42">
        <v>0.67358927083333331</v>
      </c>
      <c r="D10" s="43">
        <f t="shared" si="0"/>
        <v>273.89999999999998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112</v>
      </c>
      <c r="B11" s="41">
        <v>137.05000000000001</v>
      </c>
      <c r="C11" s="42">
        <v>0.67108795138888888</v>
      </c>
      <c r="D11" s="43">
        <f t="shared" si="0"/>
        <v>15349.6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11</v>
      </c>
      <c r="B12" s="41">
        <v>137.05000000000001</v>
      </c>
      <c r="C12" s="42">
        <v>0.66586369212962959</v>
      </c>
      <c r="D12" s="43">
        <f t="shared" si="0"/>
        <v>1507.55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4</v>
      </c>
      <c r="B13" s="41">
        <v>137.35</v>
      </c>
      <c r="C13" s="42">
        <v>0.66115459490740747</v>
      </c>
      <c r="D13" s="43">
        <f t="shared" si="0"/>
        <v>549.4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107</v>
      </c>
      <c r="B14" s="41">
        <v>137.35</v>
      </c>
      <c r="C14" s="42">
        <v>0.66115459490740747</v>
      </c>
      <c r="D14" s="43">
        <f t="shared" si="0"/>
        <v>14696.45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79</v>
      </c>
      <c r="B15" s="41">
        <v>137.35</v>
      </c>
      <c r="C15" s="42">
        <v>0.65717702546296297</v>
      </c>
      <c r="D15" s="43">
        <f t="shared" si="0"/>
        <v>10850.65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87</v>
      </c>
      <c r="B16" s="41">
        <v>137.30000000000001</v>
      </c>
      <c r="C16" s="42">
        <v>0.65229240740740735</v>
      </c>
      <c r="D16" s="43">
        <f t="shared" si="0"/>
        <v>11945.1</v>
      </c>
      <c r="E16" s="41" t="s">
        <v>21</v>
      </c>
      <c r="F16" s="44"/>
      <c r="G16" s="30"/>
      <c r="H16" s="30"/>
      <c r="I16" s="5"/>
    </row>
    <row r="17" spans="1:9" x14ac:dyDescent="0.25">
      <c r="A17" s="40">
        <v>6</v>
      </c>
      <c r="B17" s="41">
        <v>137.30000000000001</v>
      </c>
      <c r="C17" s="42">
        <v>0.65229240740740735</v>
      </c>
      <c r="D17" s="43">
        <f t="shared" si="0"/>
        <v>823.8</v>
      </c>
      <c r="E17" s="41" t="s">
        <v>21</v>
      </c>
      <c r="F17" s="44"/>
      <c r="G17" s="44"/>
      <c r="H17" s="44"/>
      <c r="I17" s="11"/>
    </row>
    <row r="18" spans="1:9" x14ac:dyDescent="0.25">
      <c r="A18" s="40">
        <v>15</v>
      </c>
      <c r="B18" s="41">
        <v>137.30000000000001</v>
      </c>
      <c r="C18" s="42">
        <v>0.65229240740740735</v>
      </c>
      <c r="D18" s="43">
        <f t="shared" si="0"/>
        <v>2059.5</v>
      </c>
      <c r="E18" s="41" t="s">
        <v>21</v>
      </c>
      <c r="F18" s="44"/>
      <c r="G18" s="44"/>
      <c r="H18" s="44"/>
      <c r="I18" s="11"/>
    </row>
    <row r="19" spans="1:9" x14ac:dyDescent="0.25">
      <c r="A19" s="40">
        <v>108</v>
      </c>
      <c r="B19" s="41">
        <v>137.35</v>
      </c>
      <c r="C19" s="42">
        <v>0.64358401620370376</v>
      </c>
      <c r="D19" s="43">
        <f t="shared" si="0"/>
        <v>14833.8</v>
      </c>
      <c r="E19" s="41" t="s">
        <v>21</v>
      </c>
      <c r="F19" s="44"/>
      <c r="G19" s="44"/>
      <c r="H19" s="44"/>
      <c r="I19" s="5"/>
    </row>
    <row r="20" spans="1:9" x14ac:dyDescent="0.25">
      <c r="A20" s="40">
        <v>103</v>
      </c>
      <c r="B20" s="41">
        <v>137.6</v>
      </c>
      <c r="C20" s="42">
        <v>0.63539504629629628</v>
      </c>
      <c r="D20" s="43">
        <f t="shared" si="0"/>
        <v>14172.8</v>
      </c>
      <c r="E20" s="41" t="s">
        <v>21</v>
      </c>
      <c r="F20" s="44"/>
      <c r="G20" s="61"/>
      <c r="H20" s="61"/>
      <c r="I20" s="5"/>
    </row>
    <row r="21" spans="1:9" x14ac:dyDescent="0.25">
      <c r="A21" s="40">
        <v>47</v>
      </c>
      <c r="B21" s="41">
        <v>137.65</v>
      </c>
      <c r="C21" s="42">
        <v>0.6353879745370371</v>
      </c>
      <c r="D21" s="43">
        <f t="shared" si="0"/>
        <v>6469.55</v>
      </c>
      <c r="E21" s="41" t="s">
        <v>21</v>
      </c>
      <c r="F21" s="44"/>
      <c r="G21" s="61"/>
      <c r="H21" s="61"/>
      <c r="I21" s="5"/>
    </row>
    <row r="22" spans="1:9" x14ac:dyDescent="0.25">
      <c r="A22" s="40">
        <v>108</v>
      </c>
      <c r="B22" s="41">
        <v>137.69999999999999</v>
      </c>
      <c r="C22" s="42">
        <v>0.63250697916666665</v>
      </c>
      <c r="D22" s="43">
        <f t="shared" si="0"/>
        <v>14871.6</v>
      </c>
      <c r="E22" s="41" t="s">
        <v>21</v>
      </c>
      <c r="F22" s="44"/>
      <c r="G22" s="62"/>
      <c r="H22" s="63"/>
      <c r="I22" s="12"/>
    </row>
    <row r="23" spans="1:9" x14ac:dyDescent="0.25">
      <c r="A23" s="40">
        <v>24</v>
      </c>
      <c r="B23" s="41">
        <v>137.69999999999999</v>
      </c>
      <c r="C23" s="42">
        <v>0.63250697916666665</v>
      </c>
      <c r="D23" s="43">
        <f t="shared" si="0"/>
        <v>3304.8</v>
      </c>
      <c r="E23" s="41" t="s">
        <v>21</v>
      </c>
      <c r="F23" s="44"/>
      <c r="G23" s="61"/>
      <c r="H23" s="64"/>
      <c r="I23" s="12"/>
    </row>
    <row r="24" spans="1:9" x14ac:dyDescent="0.25">
      <c r="A24" s="40">
        <v>110</v>
      </c>
      <c r="B24" s="41">
        <v>137.75</v>
      </c>
      <c r="C24" s="42">
        <v>0.6248487615740741</v>
      </c>
      <c r="D24" s="43">
        <f t="shared" si="0"/>
        <v>15152.5</v>
      </c>
      <c r="E24" s="41" t="s">
        <v>21</v>
      </c>
      <c r="F24" s="44"/>
      <c r="G24" s="61"/>
      <c r="H24" s="64"/>
      <c r="I24" s="13"/>
    </row>
    <row r="25" spans="1:9" x14ac:dyDescent="0.25">
      <c r="A25" s="40">
        <v>113</v>
      </c>
      <c r="B25" s="41">
        <v>137.65</v>
      </c>
      <c r="C25" s="42">
        <v>0.61458378472222219</v>
      </c>
      <c r="D25" s="43">
        <f t="shared" si="0"/>
        <v>15554.45</v>
      </c>
      <c r="E25" s="41" t="s">
        <v>21</v>
      </c>
      <c r="F25" s="44"/>
      <c r="G25" s="61"/>
      <c r="H25" s="64"/>
      <c r="I25" s="14"/>
    </row>
    <row r="26" spans="1:9" x14ac:dyDescent="0.25">
      <c r="A26" s="40">
        <v>113</v>
      </c>
      <c r="B26" s="41">
        <v>137.69999999999999</v>
      </c>
      <c r="C26" s="42">
        <v>0.61130710648148145</v>
      </c>
      <c r="D26" s="43">
        <f t="shared" si="0"/>
        <v>15560.1</v>
      </c>
      <c r="E26" s="41" t="s">
        <v>21</v>
      </c>
      <c r="F26" s="44"/>
      <c r="G26" s="61"/>
      <c r="H26" s="61"/>
      <c r="I26" s="14"/>
    </row>
    <row r="27" spans="1:9" x14ac:dyDescent="0.25">
      <c r="A27" s="40">
        <v>38</v>
      </c>
      <c r="B27" s="41">
        <v>137.1</v>
      </c>
      <c r="C27" s="42">
        <v>0.60447332175925927</v>
      </c>
      <c r="D27" s="43">
        <f t="shared" si="0"/>
        <v>5209.8</v>
      </c>
      <c r="E27" s="41" t="s">
        <v>21</v>
      </c>
      <c r="F27" s="44"/>
      <c r="G27" s="61"/>
      <c r="H27" s="61"/>
      <c r="I27" s="14"/>
    </row>
    <row r="28" spans="1:9" x14ac:dyDescent="0.25">
      <c r="A28" s="40">
        <v>47</v>
      </c>
      <c r="B28" s="41">
        <v>137.1</v>
      </c>
      <c r="C28" s="42">
        <v>0.60447332175925927</v>
      </c>
      <c r="D28" s="43">
        <f t="shared" si="0"/>
        <v>6443.7</v>
      </c>
      <c r="E28" s="41" t="s">
        <v>21</v>
      </c>
      <c r="F28" s="44"/>
      <c r="G28" s="61"/>
      <c r="H28" s="61"/>
      <c r="I28" s="12"/>
    </row>
    <row r="29" spans="1:9" x14ac:dyDescent="0.25">
      <c r="A29" s="40">
        <v>20</v>
      </c>
      <c r="B29" s="41">
        <v>137.1</v>
      </c>
      <c r="C29" s="42">
        <v>0.60447332175925927</v>
      </c>
      <c r="D29" s="43">
        <f t="shared" si="0"/>
        <v>2742</v>
      </c>
      <c r="E29" s="41" t="s">
        <v>21</v>
      </c>
      <c r="F29" s="44"/>
      <c r="G29" s="61"/>
      <c r="H29" s="61"/>
      <c r="I29" s="12"/>
    </row>
    <row r="30" spans="1:9" x14ac:dyDescent="0.25">
      <c r="A30" s="40">
        <v>71</v>
      </c>
      <c r="B30" s="41">
        <v>137.25</v>
      </c>
      <c r="C30" s="42">
        <v>0.59798416666666665</v>
      </c>
      <c r="D30" s="43">
        <f t="shared" si="0"/>
        <v>9744.75</v>
      </c>
      <c r="E30" s="41" t="s">
        <v>21</v>
      </c>
      <c r="F30" s="44"/>
      <c r="G30" s="61"/>
      <c r="H30" s="61"/>
      <c r="I30" s="12"/>
    </row>
    <row r="31" spans="1:9" x14ac:dyDescent="0.25">
      <c r="A31" s="40">
        <v>75</v>
      </c>
      <c r="B31" s="41">
        <v>137.1</v>
      </c>
      <c r="C31" s="42">
        <v>0.58646672453703708</v>
      </c>
      <c r="D31" s="43">
        <f t="shared" si="0"/>
        <v>10282.5</v>
      </c>
      <c r="E31" s="41" t="s">
        <v>21</v>
      </c>
      <c r="F31" s="44"/>
      <c r="G31" s="30"/>
      <c r="H31" s="30"/>
      <c r="I31" s="12"/>
    </row>
    <row r="32" spans="1:9" x14ac:dyDescent="0.25">
      <c r="A32" s="40">
        <v>48</v>
      </c>
      <c r="B32" s="41">
        <v>137.15</v>
      </c>
      <c r="C32" s="42">
        <v>0.58541681712962956</v>
      </c>
      <c r="D32" s="43">
        <f t="shared" si="0"/>
        <v>6583.2</v>
      </c>
      <c r="E32" s="41" t="s">
        <v>21</v>
      </c>
      <c r="F32" s="44"/>
      <c r="G32" s="30"/>
      <c r="H32" s="30"/>
      <c r="I32" s="12"/>
    </row>
    <row r="33" spans="1:8" x14ac:dyDescent="0.25">
      <c r="A33" s="40">
        <v>61</v>
      </c>
      <c r="B33" s="41">
        <v>137.15</v>
      </c>
      <c r="C33" s="42">
        <v>0.57300689814814809</v>
      </c>
      <c r="D33" s="43">
        <f t="shared" si="0"/>
        <v>8366.15</v>
      </c>
      <c r="E33" s="41" t="s">
        <v>21</v>
      </c>
      <c r="F33" s="30"/>
      <c r="G33" s="30"/>
      <c r="H33" s="30"/>
    </row>
    <row r="34" spans="1:8" x14ac:dyDescent="0.25">
      <c r="A34" s="40">
        <v>43</v>
      </c>
      <c r="B34" s="41">
        <v>137.15</v>
      </c>
      <c r="C34" s="42">
        <v>0.57300689814814809</v>
      </c>
      <c r="D34" s="43">
        <f t="shared" si="0"/>
        <v>5897.45</v>
      </c>
      <c r="E34" s="41" t="s">
        <v>21</v>
      </c>
      <c r="F34" s="30"/>
      <c r="G34" s="30"/>
      <c r="H34" s="30"/>
    </row>
    <row r="35" spans="1:8" x14ac:dyDescent="0.25">
      <c r="A35" s="40">
        <v>74</v>
      </c>
      <c r="B35" s="41">
        <v>137.19999999999999</v>
      </c>
      <c r="C35" s="42">
        <v>0.57300679398148147</v>
      </c>
      <c r="D35" s="43">
        <f t="shared" si="0"/>
        <v>10152.799999999999</v>
      </c>
      <c r="E35" s="41" t="s">
        <v>21</v>
      </c>
      <c r="F35" s="30"/>
      <c r="G35" s="30"/>
      <c r="H35" s="30"/>
    </row>
    <row r="36" spans="1:8" x14ac:dyDescent="0.25">
      <c r="A36" s="40">
        <v>90</v>
      </c>
      <c r="B36" s="41">
        <v>137.4</v>
      </c>
      <c r="C36" s="42">
        <v>0.56457640046296298</v>
      </c>
      <c r="D36" s="43">
        <f t="shared" si="0"/>
        <v>12366</v>
      </c>
      <c r="E36" s="41" t="s">
        <v>21</v>
      </c>
      <c r="F36" s="30"/>
      <c r="G36" s="30"/>
      <c r="H36" s="30"/>
    </row>
    <row r="37" spans="1:8" x14ac:dyDescent="0.25">
      <c r="A37" s="40">
        <v>107</v>
      </c>
      <c r="B37" s="41">
        <v>137.30000000000001</v>
      </c>
      <c r="C37" s="42">
        <v>0.55335190972222226</v>
      </c>
      <c r="D37" s="43">
        <f t="shared" si="0"/>
        <v>14691.1</v>
      </c>
      <c r="E37" s="41" t="s">
        <v>21</v>
      </c>
      <c r="F37" s="30"/>
      <c r="G37" s="30"/>
      <c r="H37" s="30"/>
    </row>
    <row r="38" spans="1:8" x14ac:dyDescent="0.25">
      <c r="A38" s="40">
        <v>50</v>
      </c>
      <c r="B38" s="41">
        <v>137.05000000000001</v>
      </c>
      <c r="C38" s="42">
        <v>0.54320666666666673</v>
      </c>
      <c r="D38" s="43">
        <f t="shared" si="0"/>
        <v>6852.5</v>
      </c>
      <c r="E38" s="41" t="s">
        <v>21</v>
      </c>
      <c r="F38" s="30"/>
      <c r="G38" s="30"/>
      <c r="H38" s="30"/>
    </row>
    <row r="39" spans="1:8" x14ac:dyDescent="0.25">
      <c r="A39" s="40">
        <v>56</v>
      </c>
      <c r="B39" s="41">
        <v>137.05000000000001</v>
      </c>
      <c r="C39" s="42">
        <v>0.54320666666666673</v>
      </c>
      <c r="D39" s="43">
        <f t="shared" si="0"/>
        <v>7674.8</v>
      </c>
      <c r="E39" s="41" t="s">
        <v>21</v>
      </c>
      <c r="F39" s="30"/>
      <c r="G39" s="30"/>
      <c r="H39" s="30"/>
    </row>
    <row r="40" spans="1:8" x14ac:dyDescent="0.25">
      <c r="A40" s="40">
        <v>109</v>
      </c>
      <c r="B40" s="41">
        <v>137.30000000000001</v>
      </c>
      <c r="C40" s="42">
        <v>0.53076067129629634</v>
      </c>
      <c r="D40" s="43">
        <f t="shared" si="0"/>
        <v>14965.7</v>
      </c>
      <c r="E40" s="41" t="s">
        <v>21</v>
      </c>
      <c r="F40" s="30"/>
      <c r="G40" s="30"/>
      <c r="H40" s="30"/>
    </row>
    <row r="41" spans="1:8" x14ac:dyDescent="0.25">
      <c r="A41" s="40">
        <v>41</v>
      </c>
      <c r="B41" s="41">
        <v>137.19999999999999</v>
      </c>
      <c r="C41" s="42">
        <v>0.5293881944444444</v>
      </c>
      <c r="D41" s="43">
        <f t="shared" si="0"/>
        <v>5625.2</v>
      </c>
      <c r="E41" s="41" t="s">
        <v>21</v>
      </c>
      <c r="F41" s="30"/>
      <c r="G41" s="30"/>
      <c r="H41" s="30"/>
    </row>
    <row r="42" spans="1:8" x14ac:dyDescent="0.25">
      <c r="A42" s="40">
        <v>30</v>
      </c>
      <c r="B42" s="41">
        <v>136.94999999999999</v>
      </c>
      <c r="C42" s="42">
        <v>0.5211402083333333</v>
      </c>
      <c r="D42" s="43">
        <f t="shared" si="0"/>
        <v>4108.5</v>
      </c>
      <c r="E42" s="41" t="s">
        <v>21</v>
      </c>
      <c r="F42" s="30"/>
      <c r="G42" s="30"/>
      <c r="H42" s="30"/>
    </row>
    <row r="43" spans="1:8" x14ac:dyDescent="0.25">
      <c r="A43" s="40">
        <v>46</v>
      </c>
      <c r="B43" s="41">
        <v>137.05000000000001</v>
      </c>
      <c r="C43" s="42">
        <v>0.51682359953703705</v>
      </c>
      <c r="D43" s="43">
        <f t="shared" si="0"/>
        <v>6304.3</v>
      </c>
      <c r="E43" s="41" t="s">
        <v>21</v>
      </c>
      <c r="F43" s="30"/>
      <c r="G43" s="30"/>
      <c r="H43" s="30"/>
    </row>
    <row r="44" spans="1:8" x14ac:dyDescent="0.25">
      <c r="A44" s="40">
        <v>10</v>
      </c>
      <c r="B44" s="41">
        <v>137.05000000000001</v>
      </c>
      <c r="C44" s="42">
        <v>0.51682359953703705</v>
      </c>
      <c r="D44" s="43">
        <f t="shared" si="0"/>
        <v>1370.5</v>
      </c>
      <c r="E44" s="41" t="s">
        <v>21</v>
      </c>
      <c r="F44" s="30"/>
      <c r="G44" s="30"/>
      <c r="H44" s="30"/>
    </row>
    <row r="45" spans="1:8" x14ac:dyDescent="0.25">
      <c r="A45" s="40">
        <v>97</v>
      </c>
      <c r="B45" s="41">
        <v>136.80000000000001</v>
      </c>
      <c r="C45" s="42">
        <v>0.50000145833333332</v>
      </c>
      <c r="D45" s="43">
        <f t="shared" si="0"/>
        <v>13269.6</v>
      </c>
      <c r="E45" s="41" t="s">
        <v>21</v>
      </c>
      <c r="F45" s="30"/>
      <c r="G45" s="30"/>
      <c r="H45" s="30"/>
    </row>
    <row r="46" spans="1:8" x14ac:dyDescent="0.25">
      <c r="A46" s="40">
        <v>97</v>
      </c>
      <c r="B46" s="41">
        <v>137</v>
      </c>
      <c r="C46" s="42">
        <v>0.49614211805555558</v>
      </c>
      <c r="D46" s="43">
        <f t="shared" si="0"/>
        <v>13289</v>
      </c>
      <c r="E46" s="41" t="s">
        <v>21</v>
      </c>
      <c r="F46" s="30"/>
      <c r="G46" s="30"/>
      <c r="H46" s="30"/>
    </row>
    <row r="47" spans="1:8" x14ac:dyDescent="0.25">
      <c r="A47" s="40">
        <v>105</v>
      </c>
      <c r="B47" s="41">
        <v>136.94999999999999</v>
      </c>
      <c r="C47" s="42">
        <v>0.48767753472222219</v>
      </c>
      <c r="D47" s="43">
        <f t="shared" si="0"/>
        <v>14379.75</v>
      </c>
      <c r="E47" s="41" t="s">
        <v>21</v>
      </c>
      <c r="F47" s="30"/>
      <c r="G47" s="30"/>
      <c r="H47" s="30"/>
    </row>
    <row r="48" spans="1:8" x14ac:dyDescent="0.25">
      <c r="A48" s="40">
        <v>109</v>
      </c>
      <c r="B48" s="41">
        <v>137</v>
      </c>
      <c r="C48" s="42">
        <v>0.48188105324074071</v>
      </c>
      <c r="D48" s="43">
        <f t="shared" si="0"/>
        <v>14933</v>
      </c>
      <c r="E48" s="41" t="s">
        <v>21</v>
      </c>
      <c r="F48" s="30"/>
      <c r="G48" s="30"/>
      <c r="H48" s="30"/>
    </row>
    <row r="49" spans="1:8" x14ac:dyDescent="0.25">
      <c r="A49" s="40">
        <v>111</v>
      </c>
      <c r="B49" s="41">
        <v>136.94999999999999</v>
      </c>
      <c r="C49" s="42">
        <v>0.46979930555555555</v>
      </c>
      <c r="D49" s="43">
        <f t="shared" si="0"/>
        <v>15201.45</v>
      </c>
      <c r="E49" s="41" t="s">
        <v>21</v>
      </c>
      <c r="F49" s="30"/>
      <c r="G49" s="30"/>
      <c r="H49" s="30"/>
    </row>
    <row r="50" spans="1:8" x14ac:dyDescent="0.25">
      <c r="A50" s="40">
        <v>33</v>
      </c>
      <c r="B50" s="41">
        <v>136.69999999999999</v>
      </c>
      <c r="C50" s="42">
        <v>0.4636384837962963</v>
      </c>
      <c r="D50" s="43">
        <f t="shared" si="0"/>
        <v>4511.1000000000004</v>
      </c>
      <c r="E50" s="41" t="s">
        <v>21</v>
      </c>
      <c r="F50" s="30"/>
      <c r="G50" s="30"/>
      <c r="H50" s="30"/>
    </row>
    <row r="51" spans="1:8" x14ac:dyDescent="0.25">
      <c r="A51" s="40">
        <v>102</v>
      </c>
      <c r="B51" s="41">
        <v>136.75</v>
      </c>
      <c r="C51" s="42">
        <v>0.45127444444444448</v>
      </c>
      <c r="D51" s="43">
        <f t="shared" si="0"/>
        <v>13948.5</v>
      </c>
      <c r="E51" s="41" t="s">
        <v>21</v>
      </c>
      <c r="F51" s="30"/>
      <c r="G51" s="30"/>
      <c r="H51" s="30"/>
    </row>
    <row r="52" spans="1:8" x14ac:dyDescent="0.25">
      <c r="A52" s="40">
        <v>68</v>
      </c>
      <c r="B52" s="41">
        <v>136.69999999999999</v>
      </c>
      <c r="C52" s="42">
        <v>0.43745759259259259</v>
      </c>
      <c r="D52" s="43">
        <f t="shared" si="0"/>
        <v>9295.6</v>
      </c>
      <c r="E52" s="41" t="s">
        <v>21</v>
      </c>
      <c r="F52" s="30"/>
      <c r="G52" s="30"/>
      <c r="H52" s="30"/>
    </row>
    <row r="53" spans="1:8" x14ac:dyDescent="0.25">
      <c r="A53" s="40">
        <v>10</v>
      </c>
      <c r="B53" s="41">
        <v>136.85</v>
      </c>
      <c r="C53" s="42">
        <v>0.43701012731481481</v>
      </c>
      <c r="D53" s="43">
        <f t="shared" si="0"/>
        <v>1368.5</v>
      </c>
      <c r="E53" s="41" t="s">
        <v>21</v>
      </c>
      <c r="F53" s="30"/>
      <c r="G53" s="30"/>
      <c r="H53" s="30"/>
    </row>
    <row r="54" spans="1:8" x14ac:dyDescent="0.25">
      <c r="A54" s="40">
        <v>97</v>
      </c>
      <c r="B54" s="41">
        <v>136.85</v>
      </c>
      <c r="C54" s="42">
        <v>0.43701012731481481</v>
      </c>
      <c r="D54" s="43">
        <f t="shared" si="0"/>
        <v>13274.45</v>
      </c>
      <c r="E54" s="41" t="s">
        <v>21</v>
      </c>
      <c r="F54" s="30"/>
      <c r="G54" s="30"/>
      <c r="H54" s="30"/>
    </row>
    <row r="55" spans="1:8" x14ac:dyDescent="0.25">
      <c r="A55" s="40">
        <v>50</v>
      </c>
      <c r="B55" s="41">
        <v>136.55000000000001</v>
      </c>
      <c r="C55" s="42">
        <v>0.43511260416666664</v>
      </c>
      <c r="D55" s="43">
        <f t="shared" si="0"/>
        <v>6827.5</v>
      </c>
      <c r="E55" s="41" t="s">
        <v>21</v>
      </c>
      <c r="F55" s="30"/>
      <c r="G55" s="30"/>
      <c r="H55" s="30"/>
    </row>
    <row r="56" spans="1:8" x14ac:dyDescent="0.25">
      <c r="A56" s="40">
        <v>109</v>
      </c>
      <c r="B56" s="41">
        <v>136.75</v>
      </c>
      <c r="C56" s="42">
        <v>0.41825181712962967</v>
      </c>
      <c r="D56" s="43">
        <f t="shared" si="0"/>
        <v>14905.75</v>
      </c>
      <c r="E56" s="41" t="s">
        <v>21</v>
      </c>
      <c r="F56" s="30"/>
      <c r="G56" s="30"/>
      <c r="H56" s="30"/>
    </row>
    <row r="57" spans="1:8" x14ac:dyDescent="0.25">
      <c r="A57" s="40">
        <v>62</v>
      </c>
      <c r="B57" s="41">
        <v>136.85</v>
      </c>
      <c r="C57" s="42">
        <v>0.41812502314814814</v>
      </c>
      <c r="D57" s="43">
        <f t="shared" si="0"/>
        <v>8484.7000000000007</v>
      </c>
      <c r="E57" s="41" t="s">
        <v>21</v>
      </c>
      <c r="F57" s="30"/>
      <c r="G57" s="30"/>
      <c r="H57" s="30"/>
    </row>
    <row r="58" spans="1:8" x14ac:dyDescent="0.25">
      <c r="A58" s="40">
        <v>2</v>
      </c>
      <c r="B58" s="41">
        <v>136.94999999999999</v>
      </c>
      <c r="C58" s="42">
        <v>0.41506746527777777</v>
      </c>
      <c r="D58" s="43">
        <f t="shared" si="0"/>
        <v>273.89999999999998</v>
      </c>
      <c r="E58" s="41" t="s">
        <v>21</v>
      </c>
      <c r="F58" s="30"/>
      <c r="G58" s="30"/>
      <c r="H58" s="30"/>
    </row>
    <row r="59" spans="1:8" x14ac:dyDescent="0.25">
      <c r="A59" s="40">
        <v>15</v>
      </c>
      <c r="B59" s="41">
        <v>136</v>
      </c>
      <c r="C59" s="42">
        <v>0.40504706018518521</v>
      </c>
      <c r="D59" s="43">
        <f t="shared" si="0"/>
        <v>2040</v>
      </c>
      <c r="E59" s="41" t="s">
        <v>21</v>
      </c>
      <c r="F59" s="30"/>
      <c r="G59" s="30"/>
      <c r="H59" s="30"/>
    </row>
    <row r="60" spans="1:8" x14ac:dyDescent="0.25">
      <c r="A60" s="40">
        <v>108</v>
      </c>
      <c r="B60" s="41">
        <v>136.05000000000001</v>
      </c>
      <c r="C60" s="42">
        <v>0.40504706018518521</v>
      </c>
      <c r="D60" s="43">
        <f t="shared" si="0"/>
        <v>14693.4</v>
      </c>
      <c r="E60" s="41" t="s">
        <v>21</v>
      </c>
      <c r="F60" s="30"/>
      <c r="G60" s="30"/>
      <c r="H60" s="30"/>
    </row>
    <row r="61" spans="1:8" x14ac:dyDescent="0.25">
      <c r="A61" s="40">
        <v>106</v>
      </c>
      <c r="B61" s="41">
        <v>136.1</v>
      </c>
      <c r="C61" s="42">
        <v>0.39921516203703705</v>
      </c>
      <c r="D61" s="43">
        <f t="shared" si="0"/>
        <v>14426.6</v>
      </c>
      <c r="E61" s="41" t="s">
        <v>21</v>
      </c>
      <c r="F61" s="30"/>
      <c r="G61" s="30"/>
      <c r="H61" s="30"/>
    </row>
    <row r="62" spans="1:8" x14ac:dyDescent="0.25">
      <c r="A62" s="40">
        <v>57</v>
      </c>
      <c r="B62" s="41">
        <v>136.65</v>
      </c>
      <c r="C62" s="42">
        <v>0.38950883101851846</v>
      </c>
      <c r="D62" s="43">
        <f t="shared" si="0"/>
        <v>7789.05</v>
      </c>
      <c r="E62" s="41" t="s">
        <v>21</v>
      </c>
      <c r="F62" s="30"/>
      <c r="G62" s="30"/>
      <c r="H62" s="30"/>
    </row>
    <row r="63" spans="1:8" x14ac:dyDescent="0.25">
      <c r="A63" s="40">
        <v>33</v>
      </c>
      <c r="B63" s="41">
        <v>136.65</v>
      </c>
      <c r="C63" s="42">
        <v>0.38950883101851846</v>
      </c>
      <c r="D63" s="43">
        <f t="shared" si="0"/>
        <v>4509.45</v>
      </c>
      <c r="E63" s="41" t="s">
        <v>21</v>
      </c>
      <c r="F63" s="30"/>
      <c r="G63" s="30"/>
      <c r="H63" s="30"/>
    </row>
    <row r="64" spans="1:8" x14ac:dyDescent="0.25">
      <c r="A64" s="40">
        <v>22</v>
      </c>
      <c r="B64" s="41">
        <v>136.65</v>
      </c>
      <c r="C64" s="42">
        <v>0.38950881944444443</v>
      </c>
      <c r="D64" s="43">
        <f t="shared" si="0"/>
        <v>3006.3</v>
      </c>
      <c r="E64" s="41" t="s">
        <v>21</v>
      </c>
      <c r="F64" s="30"/>
      <c r="G64" s="30"/>
      <c r="H64" s="30"/>
    </row>
    <row r="65" spans="1:8" x14ac:dyDescent="0.25">
      <c r="A65" s="40">
        <v>51</v>
      </c>
      <c r="B65" s="41">
        <v>137</v>
      </c>
      <c r="C65" s="42">
        <v>0.3828771412037037</v>
      </c>
      <c r="D65" s="43">
        <f t="shared" si="0"/>
        <v>6987</v>
      </c>
      <c r="E65" s="41" t="s">
        <v>21</v>
      </c>
      <c r="F65" s="30"/>
      <c r="G65" s="30"/>
      <c r="H65" s="30"/>
    </row>
    <row r="66" spans="1:8" x14ac:dyDescent="0.25">
      <c r="A66" s="40">
        <v>114</v>
      </c>
      <c r="B66" s="41">
        <v>137.1</v>
      </c>
      <c r="C66" s="42">
        <v>0.38281583333333336</v>
      </c>
      <c r="D66" s="43">
        <f t="shared" si="0"/>
        <v>15629.4</v>
      </c>
      <c r="E66" s="41" t="s">
        <v>21</v>
      </c>
      <c r="F66" s="30"/>
      <c r="G66" s="30"/>
      <c r="H66" s="30"/>
    </row>
    <row r="67" spans="1:8" x14ac:dyDescent="0.25">
      <c r="A67" s="40">
        <v>39</v>
      </c>
      <c r="B67" s="41">
        <v>136.9</v>
      </c>
      <c r="C67" s="42">
        <v>0.37999717592592591</v>
      </c>
      <c r="D67" s="43">
        <f t="shared" si="0"/>
        <v>5339.1</v>
      </c>
      <c r="E67" s="41" t="s">
        <v>21</v>
      </c>
      <c r="F67" s="30"/>
      <c r="G67" s="30"/>
      <c r="H67" s="30"/>
    </row>
    <row r="68" spans="1:8" x14ac:dyDescent="0.25">
      <c r="A68" s="40">
        <v>82</v>
      </c>
      <c r="B68" s="41">
        <v>137.19999999999999</v>
      </c>
      <c r="C68" s="42">
        <v>0.37436422453703705</v>
      </c>
      <c r="D68" s="43">
        <f t="shared" si="0"/>
        <v>11250.4</v>
      </c>
      <c r="E68" s="41" t="s">
        <v>21</v>
      </c>
      <c r="F68" s="30"/>
      <c r="G68" s="30"/>
      <c r="H68" s="30"/>
    </row>
    <row r="69" spans="1:8" x14ac:dyDescent="0.25">
      <c r="A69" s="40">
        <v>22</v>
      </c>
      <c r="B69" s="41">
        <v>137.19999999999999</v>
      </c>
      <c r="C69" s="42">
        <v>0.37436422453703705</v>
      </c>
      <c r="D69" s="43">
        <f t="shared" ref="D69:D92" si="1">ROUND(A69*B69,4)</f>
        <v>3018.4</v>
      </c>
      <c r="E69" s="41" t="s">
        <v>21</v>
      </c>
      <c r="F69" s="30"/>
      <c r="G69" s="30"/>
      <c r="H69" s="30"/>
    </row>
    <row r="70" spans="1:8" x14ac:dyDescent="0.25">
      <c r="A70" s="40">
        <v>13</v>
      </c>
      <c r="B70" s="41">
        <v>137.44999999999999</v>
      </c>
      <c r="C70" s="42">
        <v>0.37065052083333333</v>
      </c>
      <c r="D70" s="43">
        <f t="shared" si="1"/>
        <v>1786.85</v>
      </c>
      <c r="E70" s="41" t="s">
        <v>21</v>
      </c>
      <c r="F70" s="30"/>
      <c r="G70" s="30"/>
      <c r="H70" s="30"/>
    </row>
    <row r="71" spans="1:8" x14ac:dyDescent="0.25">
      <c r="A71" s="40">
        <v>93</v>
      </c>
      <c r="B71" s="41">
        <v>137.44999999999999</v>
      </c>
      <c r="C71" s="42">
        <v>0.37065052083333333</v>
      </c>
      <c r="D71" s="43">
        <f t="shared" si="1"/>
        <v>12782.85</v>
      </c>
      <c r="E71" s="41" t="s">
        <v>21</v>
      </c>
      <c r="F71" s="30"/>
      <c r="G71" s="30"/>
      <c r="H71" s="30"/>
    </row>
    <row r="72" spans="1:8" x14ac:dyDescent="0.25">
      <c r="A72" s="40">
        <v>88</v>
      </c>
      <c r="B72" s="41">
        <v>137.55000000000001</v>
      </c>
      <c r="C72" s="42">
        <v>0.36703289351851853</v>
      </c>
      <c r="D72" s="43">
        <f t="shared" si="1"/>
        <v>12104.4</v>
      </c>
      <c r="E72" s="41" t="s">
        <v>21</v>
      </c>
      <c r="F72" s="30"/>
      <c r="G72" s="30"/>
      <c r="H72" s="30"/>
    </row>
    <row r="73" spans="1:8" x14ac:dyDescent="0.25">
      <c r="A73" s="40">
        <v>20</v>
      </c>
      <c r="B73" s="41">
        <v>137.55000000000001</v>
      </c>
      <c r="C73" s="42">
        <v>0.36703289351851853</v>
      </c>
      <c r="D73" s="43">
        <f t="shared" si="1"/>
        <v>2751</v>
      </c>
      <c r="E73" s="41" t="s">
        <v>21</v>
      </c>
      <c r="F73" s="30"/>
      <c r="G73" s="30"/>
      <c r="H73" s="30"/>
    </row>
    <row r="74" spans="1:8" x14ac:dyDescent="0.25">
      <c r="A74" s="40">
        <v>97</v>
      </c>
      <c r="B74" s="41">
        <v>137.44999999999999</v>
      </c>
      <c r="C74" s="42">
        <v>0.36227547453703707</v>
      </c>
      <c r="D74" s="43">
        <f t="shared" si="1"/>
        <v>13332.65</v>
      </c>
      <c r="E74" s="41" t="s">
        <v>21</v>
      </c>
      <c r="F74" s="30"/>
      <c r="G74" s="30"/>
      <c r="H74" s="30"/>
    </row>
    <row r="75" spans="1:8" x14ac:dyDescent="0.25">
      <c r="A75" s="40">
        <v>106</v>
      </c>
      <c r="B75" s="41">
        <v>137.75</v>
      </c>
      <c r="C75" s="42">
        <v>0.35736921296296292</v>
      </c>
      <c r="D75" s="43">
        <f t="shared" si="1"/>
        <v>14601.5</v>
      </c>
      <c r="E75" s="41" t="s">
        <v>21</v>
      </c>
      <c r="F75" s="30"/>
      <c r="G75" s="30"/>
      <c r="H75" s="30"/>
    </row>
    <row r="76" spans="1:8" x14ac:dyDescent="0.25">
      <c r="A76" s="40">
        <v>52</v>
      </c>
      <c r="B76" s="41">
        <v>138</v>
      </c>
      <c r="C76" s="42">
        <v>0.35714499999999999</v>
      </c>
      <c r="D76" s="43">
        <f t="shared" si="1"/>
        <v>7176</v>
      </c>
      <c r="E76" s="41" t="s">
        <v>21</v>
      </c>
      <c r="F76" s="30"/>
      <c r="G76" s="30"/>
      <c r="H76" s="30"/>
    </row>
    <row r="77" spans="1:8" x14ac:dyDescent="0.25">
      <c r="A77" s="40">
        <v>5</v>
      </c>
      <c r="B77" s="41">
        <v>138</v>
      </c>
      <c r="C77" s="42">
        <v>0.35714499999999999</v>
      </c>
      <c r="D77" s="43">
        <f t="shared" si="1"/>
        <v>690</v>
      </c>
      <c r="E77" s="41" t="s">
        <v>21</v>
      </c>
      <c r="F77" s="30"/>
      <c r="G77" s="30"/>
      <c r="H77" s="30"/>
    </row>
    <row r="78" spans="1:8" x14ac:dyDescent="0.25">
      <c r="A78" s="40">
        <v>52</v>
      </c>
      <c r="B78" s="41">
        <v>137.9</v>
      </c>
      <c r="C78" s="42">
        <v>0.35134432870370369</v>
      </c>
      <c r="D78" s="43">
        <f t="shared" si="1"/>
        <v>7170.8</v>
      </c>
      <c r="E78" s="41" t="s">
        <v>21</v>
      </c>
      <c r="F78" s="30"/>
      <c r="G78" s="30"/>
      <c r="H78" s="30"/>
    </row>
    <row r="79" spans="1:8" x14ac:dyDescent="0.25">
      <c r="A79" s="40">
        <v>53</v>
      </c>
      <c r="B79" s="41">
        <v>137.9</v>
      </c>
      <c r="C79" s="42">
        <v>0.35134432870370369</v>
      </c>
      <c r="D79" s="43">
        <f t="shared" si="1"/>
        <v>7308.7</v>
      </c>
      <c r="E79" s="41" t="s">
        <v>21</v>
      </c>
      <c r="F79" s="30"/>
      <c r="G79" s="30"/>
      <c r="H79" s="30"/>
    </row>
    <row r="80" spans="1:8" x14ac:dyDescent="0.25">
      <c r="A80" s="40">
        <v>71</v>
      </c>
      <c r="B80" s="41">
        <v>138.25</v>
      </c>
      <c r="C80" s="42">
        <v>0.34886438657407409</v>
      </c>
      <c r="D80" s="43">
        <f t="shared" si="1"/>
        <v>9815.75</v>
      </c>
      <c r="E80" s="41" t="s">
        <v>21</v>
      </c>
      <c r="F80" s="30"/>
      <c r="G80" s="30"/>
      <c r="H80" s="30"/>
    </row>
    <row r="81" spans="1:8" x14ac:dyDescent="0.25">
      <c r="A81" s="40">
        <v>39</v>
      </c>
      <c r="B81" s="41">
        <v>138.4</v>
      </c>
      <c r="C81" s="42">
        <v>0.3480549189814815</v>
      </c>
      <c r="D81" s="43">
        <f t="shared" si="1"/>
        <v>5397.6</v>
      </c>
      <c r="E81" s="41" t="s">
        <v>21</v>
      </c>
      <c r="F81" s="30"/>
      <c r="G81" s="30"/>
      <c r="H81" s="30"/>
    </row>
    <row r="82" spans="1:8" x14ac:dyDescent="0.25">
      <c r="A82" s="40">
        <v>14</v>
      </c>
      <c r="B82" s="41">
        <v>138.25</v>
      </c>
      <c r="C82" s="42">
        <v>0.34662193287037035</v>
      </c>
      <c r="D82" s="43">
        <f t="shared" si="1"/>
        <v>1935.5</v>
      </c>
      <c r="E82" s="41" t="s">
        <v>21</v>
      </c>
      <c r="F82" s="30"/>
      <c r="G82" s="30"/>
      <c r="H82" s="30"/>
    </row>
    <row r="83" spans="1:8" x14ac:dyDescent="0.25">
      <c r="A83" s="40">
        <v>63</v>
      </c>
      <c r="B83" s="41">
        <v>138</v>
      </c>
      <c r="C83" s="42">
        <v>0.34362657407407404</v>
      </c>
      <c r="D83" s="43">
        <f t="shared" si="1"/>
        <v>8694</v>
      </c>
      <c r="E83" s="41" t="s">
        <v>21</v>
      </c>
      <c r="F83" s="30"/>
      <c r="G83" s="30"/>
      <c r="H83" s="30"/>
    </row>
    <row r="84" spans="1:8" x14ac:dyDescent="0.25">
      <c r="A84" s="40">
        <v>43</v>
      </c>
      <c r="B84" s="41">
        <v>138.1</v>
      </c>
      <c r="C84" s="42">
        <v>0.34362628472222223</v>
      </c>
      <c r="D84" s="43">
        <f t="shared" si="1"/>
        <v>5938.3</v>
      </c>
      <c r="E84" s="41" t="s">
        <v>21</v>
      </c>
      <c r="F84" s="30"/>
      <c r="G84" s="30"/>
      <c r="H84" s="30"/>
    </row>
    <row r="85" spans="1:8" x14ac:dyDescent="0.25">
      <c r="A85" s="40">
        <v>60</v>
      </c>
      <c r="B85" s="41">
        <v>138.5</v>
      </c>
      <c r="C85" s="42">
        <v>0.34113723379629629</v>
      </c>
      <c r="D85" s="43">
        <f t="shared" si="1"/>
        <v>8310</v>
      </c>
      <c r="E85" s="41" t="s">
        <v>21</v>
      </c>
      <c r="F85" s="30"/>
      <c r="G85" s="30"/>
      <c r="H85" s="30"/>
    </row>
    <row r="86" spans="1:8" x14ac:dyDescent="0.25">
      <c r="A86" s="40">
        <v>82</v>
      </c>
      <c r="B86" s="41">
        <v>138.65</v>
      </c>
      <c r="C86" s="42">
        <v>0.34106403935185187</v>
      </c>
      <c r="D86" s="43">
        <f t="shared" si="1"/>
        <v>11369.3</v>
      </c>
      <c r="E86" s="41" t="s">
        <v>21</v>
      </c>
      <c r="F86" s="30"/>
      <c r="G86" s="30"/>
      <c r="H86" s="30"/>
    </row>
    <row r="87" spans="1:8" x14ac:dyDescent="0.25">
      <c r="A87" s="40">
        <v>69</v>
      </c>
      <c r="B87" s="41">
        <v>138.5</v>
      </c>
      <c r="C87" s="42">
        <v>0.33875543981481476</v>
      </c>
      <c r="D87" s="43">
        <f t="shared" si="1"/>
        <v>9556.5</v>
      </c>
      <c r="E87" s="41" t="s">
        <v>21</v>
      </c>
      <c r="F87" s="30"/>
      <c r="G87" s="30"/>
      <c r="H87" s="30"/>
    </row>
    <row r="88" spans="1:8" x14ac:dyDescent="0.25">
      <c r="A88" s="40">
        <v>17</v>
      </c>
      <c r="B88" s="41">
        <v>139.05000000000001</v>
      </c>
      <c r="C88" s="42">
        <v>0.33584200231481481</v>
      </c>
      <c r="D88" s="43">
        <f t="shared" si="1"/>
        <v>2363.85</v>
      </c>
      <c r="E88" s="41" t="s">
        <v>21</v>
      </c>
      <c r="F88" s="30"/>
      <c r="G88" s="30"/>
      <c r="H88" s="30"/>
    </row>
    <row r="89" spans="1:8" x14ac:dyDescent="0.25">
      <c r="A89" s="40">
        <v>30</v>
      </c>
      <c r="B89" s="41">
        <v>139.1</v>
      </c>
      <c r="C89" s="42">
        <v>0.33581390046296294</v>
      </c>
      <c r="D89" s="43">
        <f t="shared" si="1"/>
        <v>4173</v>
      </c>
      <c r="E89" s="41" t="s">
        <v>21</v>
      </c>
      <c r="F89" s="30"/>
      <c r="G89" s="30"/>
      <c r="H89" s="30"/>
    </row>
    <row r="90" spans="1:8" x14ac:dyDescent="0.25">
      <c r="A90" s="40">
        <v>80</v>
      </c>
      <c r="B90" s="41">
        <v>139.1</v>
      </c>
      <c r="C90" s="42">
        <v>0.33581390046296294</v>
      </c>
      <c r="D90" s="43">
        <f t="shared" si="1"/>
        <v>11128</v>
      </c>
      <c r="E90" s="41" t="s">
        <v>21</v>
      </c>
      <c r="F90" s="30"/>
      <c r="G90" s="30"/>
      <c r="H90" s="30"/>
    </row>
    <row r="91" spans="1:8" x14ac:dyDescent="0.25">
      <c r="A91" s="40">
        <v>24</v>
      </c>
      <c r="B91" s="41">
        <v>139.1</v>
      </c>
      <c r="C91" s="42">
        <v>0.3356175578703704</v>
      </c>
      <c r="D91" s="43">
        <f t="shared" si="1"/>
        <v>3338.4</v>
      </c>
      <c r="E91" s="41" t="s">
        <v>21</v>
      </c>
      <c r="F91" s="30"/>
      <c r="G91" s="30"/>
      <c r="H91" s="30"/>
    </row>
    <row r="92" spans="1:8" x14ac:dyDescent="0.25">
      <c r="A92" s="40">
        <v>70</v>
      </c>
      <c r="B92" s="41">
        <v>138.6</v>
      </c>
      <c r="C92" s="42">
        <v>0.33382871527777774</v>
      </c>
      <c r="D92" s="43">
        <f t="shared" si="1"/>
        <v>9702</v>
      </c>
      <c r="E92" s="41" t="s">
        <v>21</v>
      </c>
      <c r="F92" s="30"/>
      <c r="G92" s="30"/>
      <c r="H92" s="30"/>
    </row>
    <row r="93" spans="1:8" x14ac:dyDescent="0.25">
      <c r="A93" s="40"/>
      <c r="B93" s="41"/>
      <c r="C93" s="42"/>
      <c r="D93" s="43"/>
      <c r="E93" s="41"/>
      <c r="F93" s="30"/>
      <c r="G93" s="30"/>
      <c r="H93" s="30"/>
    </row>
    <row r="94" spans="1:8" x14ac:dyDescent="0.25">
      <c r="A94" s="40"/>
      <c r="B94" s="41"/>
      <c r="C94" s="42"/>
      <c r="D94" s="43"/>
      <c r="E94" s="41"/>
      <c r="F94" s="30"/>
      <c r="G94" s="30"/>
      <c r="H94" s="30"/>
    </row>
    <row r="95" spans="1:8" x14ac:dyDescent="0.25">
      <c r="A95" s="40"/>
      <c r="B95" s="41"/>
      <c r="C95" s="42"/>
      <c r="D95" s="43"/>
      <c r="E95" s="41"/>
      <c r="F95" s="30"/>
      <c r="G95" s="30"/>
      <c r="H95" s="30"/>
    </row>
    <row r="96" spans="1:8" x14ac:dyDescent="0.25">
      <c r="A96" s="16"/>
      <c r="B96" s="9"/>
      <c r="C96" s="25"/>
      <c r="D96" s="22"/>
      <c r="E96" s="9"/>
      <c r="F96" s="27"/>
    </row>
    <row r="97" spans="1:6" x14ac:dyDescent="0.25">
      <c r="A97" s="16"/>
      <c r="B97" s="9"/>
      <c r="C97" s="25"/>
      <c r="D97" s="22"/>
      <c r="E97" s="9"/>
      <c r="F97" s="27"/>
    </row>
    <row r="98" spans="1:6" x14ac:dyDescent="0.25">
      <c r="A98" s="16"/>
      <c r="B98" s="9"/>
      <c r="C98" s="25"/>
      <c r="D98" s="22"/>
      <c r="E98" s="9"/>
      <c r="F98" s="27"/>
    </row>
    <row r="99" spans="1:6" x14ac:dyDescent="0.25">
      <c r="A99" s="16"/>
      <c r="B99" s="9"/>
      <c r="C99" s="25"/>
      <c r="D99" s="22"/>
      <c r="E99" s="9"/>
      <c r="F99" s="27"/>
    </row>
    <row r="100" spans="1:6" x14ac:dyDescent="0.25">
      <c r="A100" s="16"/>
      <c r="B100" s="9"/>
      <c r="C100" s="25"/>
      <c r="D100" s="22"/>
      <c r="E100" s="9"/>
      <c r="F100" s="27"/>
    </row>
    <row r="101" spans="1:6" x14ac:dyDescent="0.25">
      <c r="A101" s="16"/>
      <c r="B101" s="9"/>
      <c r="C101" s="25"/>
      <c r="D101" s="22"/>
      <c r="E101" s="9"/>
      <c r="F101" s="27"/>
    </row>
    <row r="102" spans="1:6" x14ac:dyDescent="0.25">
      <c r="A102" s="16"/>
      <c r="B102" s="9"/>
      <c r="C102" s="25"/>
      <c r="D102" s="22"/>
      <c r="E102" s="9"/>
      <c r="F102" s="27"/>
    </row>
    <row r="103" spans="1:6" x14ac:dyDescent="0.25">
      <c r="A103" s="16"/>
      <c r="B103" s="9"/>
      <c r="C103" s="25"/>
      <c r="D103" s="22"/>
      <c r="E103" s="9"/>
      <c r="F103" s="27"/>
    </row>
    <row r="104" spans="1:6" x14ac:dyDescent="0.25">
      <c r="A104" s="16"/>
      <c r="B104" s="9"/>
      <c r="C104" s="25"/>
      <c r="D104" s="22"/>
      <c r="E104" s="9"/>
      <c r="F104" s="27"/>
    </row>
    <row r="105" spans="1:6" x14ac:dyDescent="0.25">
      <c r="A105" s="16"/>
      <c r="B105" s="9"/>
      <c r="C105" s="25"/>
      <c r="D105" s="22"/>
      <c r="E105" s="9"/>
      <c r="F105" s="27"/>
    </row>
    <row r="106" spans="1:6" x14ac:dyDescent="0.25">
      <c r="A106" s="16"/>
      <c r="B106" s="9"/>
      <c r="C106" s="25"/>
      <c r="D106" s="22"/>
      <c r="E106" s="9"/>
      <c r="F106" s="27"/>
    </row>
    <row r="107" spans="1:6" x14ac:dyDescent="0.25">
      <c r="A107" s="16"/>
      <c r="B107" s="9"/>
      <c r="C107" s="25"/>
      <c r="D107" s="22"/>
      <c r="E107" s="9"/>
      <c r="F107" s="27"/>
    </row>
    <row r="108" spans="1:6" x14ac:dyDescent="0.25">
      <c r="A108" s="16"/>
      <c r="B108" s="9"/>
      <c r="C108" s="25"/>
      <c r="D108" s="22"/>
      <c r="E108" s="9"/>
      <c r="F108" s="27"/>
    </row>
    <row r="109" spans="1:6" x14ac:dyDescent="0.25">
      <c r="A109" s="16"/>
      <c r="B109" s="9"/>
      <c r="C109" s="25"/>
      <c r="D109" s="22"/>
      <c r="E109" s="9"/>
      <c r="F109" s="27"/>
    </row>
    <row r="110" spans="1:6" x14ac:dyDescent="0.25">
      <c r="A110" s="16"/>
      <c r="B110" s="9"/>
      <c r="C110" s="25"/>
      <c r="D110" s="22"/>
      <c r="E110" s="9"/>
      <c r="F110" s="27"/>
    </row>
    <row r="111" spans="1:6" x14ac:dyDescent="0.25">
      <c r="A111" s="16"/>
      <c r="B111" s="9"/>
      <c r="C111" s="25"/>
      <c r="D111" s="22"/>
      <c r="E111" s="9"/>
      <c r="F111" s="27"/>
    </row>
    <row r="112" spans="1:6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F87" sqref="F8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19</v>
      </c>
      <c r="B5" s="41">
        <v>136.85</v>
      </c>
      <c r="C5" s="42">
        <v>0.68745381944444439</v>
      </c>
      <c r="D5" s="43">
        <f t="shared" ref="D5:D68" si="0">ROUND(A5*B5,4)</f>
        <v>2600.15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108</v>
      </c>
      <c r="B6" s="41">
        <v>136.80000000000001</v>
      </c>
      <c r="C6" s="42">
        <v>0.68621817129629636</v>
      </c>
      <c r="D6" s="43">
        <f t="shared" si="0"/>
        <v>14774.4</v>
      </c>
      <c r="E6" s="41" t="s">
        <v>21</v>
      </c>
      <c r="F6" s="44"/>
      <c r="G6" s="48" t="s">
        <v>21</v>
      </c>
      <c r="H6" s="49">
        <f>SUM(A5:A10000)</f>
        <v>5700</v>
      </c>
      <c r="I6" s="50">
        <f>SUM(D5:D10000)</f>
        <v>775441.14999999979</v>
      </c>
      <c r="N6" s="4"/>
    </row>
    <row r="7" spans="1:14" x14ac:dyDescent="0.25">
      <c r="A7" s="40">
        <v>31</v>
      </c>
      <c r="B7" s="41">
        <v>136.80000000000001</v>
      </c>
      <c r="C7" s="42">
        <v>0.68281930555555548</v>
      </c>
      <c r="D7" s="43">
        <f t="shared" si="0"/>
        <v>4240.8</v>
      </c>
      <c r="E7" s="41" t="s">
        <v>21</v>
      </c>
      <c r="F7" s="44"/>
      <c r="G7" s="51" t="s">
        <v>8</v>
      </c>
      <c r="H7" s="52">
        <f>H6</f>
        <v>5700</v>
      </c>
      <c r="I7" s="53">
        <f>I6</f>
        <v>775441.14999999979</v>
      </c>
      <c r="N7" s="4"/>
    </row>
    <row r="8" spans="1:14" x14ac:dyDescent="0.25">
      <c r="A8" s="40">
        <v>49</v>
      </c>
      <c r="B8" s="41">
        <v>136.80000000000001</v>
      </c>
      <c r="C8" s="42">
        <v>0.68281930555555548</v>
      </c>
      <c r="D8" s="43">
        <f t="shared" si="0"/>
        <v>6703.2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101</v>
      </c>
      <c r="B9" s="41">
        <v>136.69999999999999</v>
      </c>
      <c r="C9" s="42">
        <v>0.67954856481481485</v>
      </c>
      <c r="D9" s="43">
        <f t="shared" si="0"/>
        <v>13806.7</v>
      </c>
      <c r="E9" s="41" t="s">
        <v>21</v>
      </c>
      <c r="F9" s="44"/>
      <c r="G9" s="54" t="s">
        <v>9</v>
      </c>
      <c r="H9" s="55">
        <v>43880</v>
      </c>
    </row>
    <row r="10" spans="1:14" x14ac:dyDescent="0.25">
      <c r="A10" s="40">
        <v>6</v>
      </c>
      <c r="B10" s="41">
        <v>136.69999999999999</v>
      </c>
      <c r="C10" s="42">
        <v>0.67849112268518519</v>
      </c>
      <c r="D10" s="43">
        <f t="shared" si="0"/>
        <v>820.2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17</v>
      </c>
      <c r="B11" s="41">
        <v>136.4</v>
      </c>
      <c r="C11" s="42">
        <v>0.67610892361111119</v>
      </c>
      <c r="D11" s="43">
        <f t="shared" si="0"/>
        <v>2318.8000000000002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64</v>
      </c>
      <c r="B12" s="41">
        <v>136.55000000000001</v>
      </c>
      <c r="C12" s="42">
        <v>0.67525407407407412</v>
      </c>
      <c r="D12" s="43">
        <f t="shared" si="0"/>
        <v>8739.2000000000007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105</v>
      </c>
      <c r="B13" s="41">
        <v>136.69999999999999</v>
      </c>
      <c r="C13" s="42">
        <v>0.67157658564814815</v>
      </c>
      <c r="D13" s="43">
        <f t="shared" si="0"/>
        <v>14353.5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107</v>
      </c>
      <c r="B14" s="41">
        <v>136.65</v>
      </c>
      <c r="C14" s="42">
        <v>0.66279976851851852</v>
      </c>
      <c r="D14" s="43">
        <f t="shared" si="0"/>
        <v>14621.55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31</v>
      </c>
      <c r="B15" s="41">
        <v>136.75</v>
      </c>
      <c r="C15" s="42">
        <v>0.66080822916666671</v>
      </c>
      <c r="D15" s="43">
        <f t="shared" si="0"/>
        <v>4239.25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108</v>
      </c>
      <c r="B16" s="41">
        <v>136.75</v>
      </c>
      <c r="C16" s="42">
        <v>0.65970193287037038</v>
      </c>
      <c r="D16" s="43">
        <f t="shared" si="0"/>
        <v>14769</v>
      </c>
      <c r="E16" s="41" t="s">
        <v>21</v>
      </c>
      <c r="F16" s="44"/>
      <c r="G16" s="30"/>
      <c r="H16" s="30"/>
      <c r="I16" s="5"/>
    </row>
    <row r="17" spans="1:9" x14ac:dyDescent="0.25">
      <c r="A17" s="40">
        <v>13</v>
      </c>
      <c r="B17" s="41">
        <v>136.75</v>
      </c>
      <c r="C17" s="42">
        <v>0.65755880787037035</v>
      </c>
      <c r="D17" s="43">
        <f t="shared" si="0"/>
        <v>1777.75</v>
      </c>
      <c r="E17" s="41" t="s">
        <v>21</v>
      </c>
      <c r="F17" s="44"/>
      <c r="G17" s="44"/>
      <c r="H17" s="44"/>
      <c r="I17" s="11"/>
    </row>
    <row r="18" spans="1:9" x14ac:dyDescent="0.25">
      <c r="A18" s="40">
        <v>28</v>
      </c>
      <c r="B18" s="41">
        <v>136.85</v>
      </c>
      <c r="C18" s="42">
        <v>0.64807142361111114</v>
      </c>
      <c r="D18" s="43">
        <f t="shared" si="0"/>
        <v>3831.8</v>
      </c>
      <c r="E18" s="41" t="s">
        <v>21</v>
      </c>
      <c r="F18" s="44"/>
      <c r="G18" s="44"/>
      <c r="H18" s="44"/>
      <c r="I18" s="11"/>
    </row>
    <row r="19" spans="1:9" x14ac:dyDescent="0.25">
      <c r="A19" s="40">
        <v>111</v>
      </c>
      <c r="B19" s="41">
        <v>136.9</v>
      </c>
      <c r="C19" s="42">
        <v>0.64806891203703698</v>
      </c>
      <c r="D19" s="43">
        <f t="shared" si="0"/>
        <v>15195.9</v>
      </c>
      <c r="E19" s="41" t="s">
        <v>21</v>
      </c>
      <c r="F19" s="44"/>
      <c r="G19" s="44"/>
      <c r="H19" s="44"/>
      <c r="I19" s="5"/>
    </row>
    <row r="20" spans="1:9" x14ac:dyDescent="0.25">
      <c r="A20" s="40">
        <v>83</v>
      </c>
      <c r="B20" s="41">
        <v>136.9</v>
      </c>
      <c r="C20" s="42">
        <v>0.64454648148148153</v>
      </c>
      <c r="D20" s="43">
        <f t="shared" si="0"/>
        <v>11362.7</v>
      </c>
      <c r="E20" s="41" t="s">
        <v>21</v>
      </c>
      <c r="F20" s="44"/>
      <c r="G20" s="61"/>
      <c r="H20" s="61"/>
      <c r="I20" s="5"/>
    </row>
    <row r="21" spans="1:9" x14ac:dyDescent="0.25">
      <c r="A21" s="40">
        <v>46</v>
      </c>
      <c r="B21" s="41">
        <v>136.94999999999999</v>
      </c>
      <c r="C21" s="42">
        <v>0.64278167824074073</v>
      </c>
      <c r="D21" s="43">
        <f t="shared" si="0"/>
        <v>6299.7</v>
      </c>
      <c r="E21" s="41" t="s">
        <v>21</v>
      </c>
      <c r="F21" s="44"/>
      <c r="G21" s="61"/>
      <c r="H21" s="61"/>
      <c r="I21" s="5"/>
    </row>
    <row r="22" spans="1:9" x14ac:dyDescent="0.25">
      <c r="A22" s="40">
        <v>106</v>
      </c>
      <c r="B22" s="41">
        <v>136.19999999999999</v>
      </c>
      <c r="C22" s="42">
        <v>0.63450361111111109</v>
      </c>
      <c r="D22" s="43">
        <f t="shared" si="0"/>
        <v>14437.2</v>
      </c>
      <c r="E22" s="41" t="s">
        <v>21</v>
      </c>
      <c r="F22" s="44"/>
      <c r="G22" s="62"/>
      <c r="H22" s="63"/>
      <c r="I22" s="12"/>
    </row>
    <row r="23" spans="1:9" x14ac:dyDescent="0.25">
      <c r="A23" s="40">
        <v>112</v>
      </c>
      <c r="B23" s="41">
        <v>136.19999999999999</v>
      </c>
      <c r="C23" s="42">
        <v>0.62951515046296291</v>
      </c>
      <c r="D23" s="43">
        <f t="shared" si="0"/>
        <v>15254.4</v>
      </c>
      <c r="E23" s="41" t="s">
        <v>21</v>
      </c>
      <c r="F23" s="44"/>
      <c r="G23" s="61"/>
      <c r="H23" s="64"/>
      <c r="I23" s="12"/>
    </row>
    <row r="24" spans="1:9" x14ac:dyDescent="0.25">
      <c r="A24" s="40">
        <v>42</v>
      </c>
      <c r="B24" s="41">
        <v>136.25</v>
      </c>
      <c r="C24" s="42">
        <v>0.62949440972222226</v>
      </c>
      <c r="D24" s="43">
        <f t="shared" si="0"/>
        <v>5722.5</v>
      </c>
      <c r="E24" s="41" t="s">
        <v>21</v>
      </c>
      <c r="F24" s="44"/>
      <c r="G24" s="61"/>
      <c r="H24" s="64"/>
      <c r="I24" s="13"/>
    </row>
    <row r="25" spans="1:9" x14ac:dyDescent="0.25">
      <c r="A25" s="40">
        <v>48</v>
      </c>
      <c r="B25" s="41">
        <v>136.15</v>
      </c>
      <c r="C25" s="42">
        <v>0.62560643518518522</v>
      </c>
      <c r="D25" s="43">
        <f t="shared" si="0"/>
        <v>6535.2</v>
      </c>
      <c r="E25" s="41" t="s">
        <v>21</v>
      </c>
      <c r="F25" s="44"/>
      <c r="G25" s="61"/>
      <c r="H25" s="64"/>
      <c r="I25" s="14"/>
    </row>
    <row r="26" spans="1:9" x14ac:dyDescent="0.25">
      <c r="A26" s="40">
        <v>100</v>
      </c>
      <c r="B26" s="41">
        <v>136.15</v>
      </c>
      <c r="C26" s="42">
        <v>0.61987508101851851</v>
      </c>
      <c r="D26" s="43">
        <f t="shared" si="0"/>
        <v>13615</v>
      </c>
      <c r="E26" s="41" t="s">
        <v>21</v>
      </c>
      <c r="F26" s="44"/>
      <c r="G26" s="61"/>
      <c r="H26" s="61"/>
      <c r="I26" s="14"/>
    </row>
    <row r="27" spans="1:9" x14ac:dyDescent="0.25">
      <c r="A27" s="40">
        <v>6</v>
      </c>
      <c r="B27" s="41">
        <v>136.15</v>
      </c>
      <c r="C27" s="42">
        <v>0.61987508101851851</v>
      </c>
      <c r="D27" s="43">
        <f t="shared" si="0"/>
        <v>816.9</v>
      </c>
      <c r="E27" s="41" t="s">
        <v>21</v>
      </c>
      <c r="F27" s="44"/>
      <c r="G27" s="61"/>
      <c r="H27" s="61"/>
      <c r="I27" s="14"/>
    </row>
    <row r="28" spans="1:9" x14ac:dyDescent="0.25">
      <c r="A28" s="40">
        <v>42</v>
      </c>
      <c r="B28" s="41">
        <v>136.19999999999999</v>
      </c>
      <c r="C28" s="42">
        <v>0.61444355324074074</v>
      </c>
      <c r="D28" s="43">
        <f t="shared" si="0"/>
        <v>5720.4</v>
      </c>
      <c r="E28" s="41" t="s">
        <v>21</v>
      </c>
      <c r="F28" s="44"/>
      <c r="G28" s="61"/>
      <c r="H28" s="61"/>
      <c r="I28" s="12"/>
    </row>
    <row r="29" spans="1:9" x14ac:dyDescent="0.25">
      <c r="A29" s="40">
        <v>34</v>
      </c>
      <c r="B29" s="41">
        <v>136.19999999999999</v>
      </c>
      <c r="C29" s="42">
        <v>0.6144045949074074</v>
      </c>
      <c r="D29" s="43">
        <f t="shared" si="0"/>
        <v>4630.8</v>
      </c>
      <c r="E29" s="41" t="s">
        <v>21</v>
      </c>
      <c r="F29" s="44"/>
      <c r="G29" s="61"/>
      <c r="H29" s="61"/>
      <c r="I29" s="12"/>
    </row>
    <row r="30" spans="1:9" x14ac:dyDescent="0.25">
      <c r="A30" s="40">
        <v>2</v>
      </c>
      <c r="B30" s="41">
        <v>136.19999999999999</v>
      </c>
      <c r="C30" s="42">
        <v>0.6144045949074074</v>
      </c>
      <c r="D30" s="43">
        <f t="shared" si="0"/>
        <v>272.39999999999998</v>
      </c>
      <c r="E30" s="41" t="s">
        <v>21</v>
      </c>
      <c r="F30" s="44"/>
      <c r="G30" s="61"/>
      <c r="H30" s="61"/>
      <c r="I30" s="12"/>
    </row>
    <row r="31" spans="1:9" x14ac:dyDescent="0.25">
      <c r="A31" s="40">
        <v>73</v>
      </c>
      <c r="B31" s="41">
        <v>136.30000000000001</v>
      </c>
      <c r="C31" s="42">
        <v>0.61167665509259261</v>
      </c>
      <c r="D31" s="43">
        <f t="shared" si="0"/>
        <v>9949.9</v>
      </c>
      <c r="E31" s="41" t="s">
        <v>21</v>
      </c>
      <c r="F31" s="44"/>
      <c r="G31" s="30"/>
      <c r="H31" s="30"/>
      <c r="I31" s="12"/>
    </row>
    <row r="32" spans="1:9" x14ac:dyDescent="0.25">
      <c r="A32" s="40">
        <v>15</v>
      </c>
      <c r="B32" s="41">
        <v>136</v>
      </c>
      <c r="C32" s="42">
        <v>0.6034525462962963</v>
      </c>
      <c r="D32" s="43">
        <f t="shared" si="0"/>
        <v>2040</v>
      </c>
      <c r="E32" s="41" t="s">
        <v>21</v>
      </c>
      <c r="F32" s="44"/>
      <c r="G32" s="30"/>
      <c r="H32" s="30"/>
      <c r="I32" s="12"/>
    </row>
    <row r="33" spans="1:8" x14ac:dyDescent="0.25">
      <c r="A33" s="40">
        <v>97</v>
      </c>
      <c r="B33" s="41">
        <v>136</v>
      </c>
      <c r="C33" s="42">
        <v>0.6034525462962963</v>
      </c>
      <c r="D33" s="43">
        <f t="shared" si="0"/>
        <v>13192</v>
      </c>
      <c r="E33" s="41" t="s">
        <v>21</v>
      </c>
      <c r="F33" s="30"/>
      <c r="G33" s="30"/>
      <c r="H33" s="30"/>
    </row>
    <row r="34" spans="1:8" x14ac:dyDescent="0.25">
      <c r="A34" s="40">
        <v>84</v>
      </c>
      <c r="B34" s="41">
        <v>136.15</v>
      </c>
      <c r="C34" s="42">
        <v>0.59409865740740742</v>
      </c>
      <c r="D34" s="43">
        <f t="shared" si="0"/>
        <v>11436.6</v>
      </c>
      <c r="E34" s="41" t="s">
        <v>21</v>
      </c>
      <c r="F34" s="30"/>
      <c r="G34" s="30"/>
      <c r="H34" s="30"/>
    </row>
    <row r="35" spans="1:8" x14ac:dyDescent="0.25">
      <c r="A35" s="40">
        <v>109</v>
      </c>
      <c r="B35" s="41">
        <v>135.85</v>
      </c>
      <c r="C35" s="42">
        <v>0.58510309027777774</v>
      </c>
      <c r="D35" s="43">
        <f t="shared" si="0"/>
        <v>14807.65</v>
      </c>
      <c r="E35" s="41" t="s">
        <v>21</v>
      </c>
      <c r="F35" s="30"/>
      <c r="G35" s="30"/>
      <c r="H35" s="30"/>
    </row>
    <row r="36" spans="1:8" x14ac:dyDescent="0.25">
      <c r="A36" s="40">
        <v>73</v>
      </c>
      <c r="B36" s="41">
        <v>135.94999999999999</v>
      </c>
      <c r="C36" s="42">
        <v>0.57920138888888884</v>
      </c>
      <c r="D36" s="43">
        <f t="shared" si="0"/>
        <v>9924.35</v>
      </c>
      <c r="E36" s="41" t="s">
        <v>21</v>
      </c>
      <c r="F36" s="30"/>
      <c r="G36" s="30"/>
      <c r="H36" s="30"/>
    </row>
    <row r="37" spans="1:8" x14ac:dyDescent="0.25">
      <c r="A37" s="40">
        <v>38</v>
      </c>
      <c r="B37" s="41">
        <v>135.94999999999999</v>
      </c>
      <c r="C37" s="42">
        <v>0.57920138888888884</v>
      </c>
      <c r="D37" s="43">
        <f t="shared" si="0"/>
        <v>5166.1000000000004</v>
      </c>
      <c r="E37" s="41" t="s">
        <v>21</v>
      </c>
      <c r="F37" s="30"/>
      <c r="G37" s="30"/>
      <c r="H37" s="30"/>
    </row>
    <row r="38" spans="1:8" x14ac:dyDescent="0.25">
      <c r="A38" s="40">
        <v>70</v>
      </c>
      <c r="B38" s="41">
        <v>136.15</v>
      </c>
      <c r="C38" s="42">
        <v>0.5714118402777778</v>
      </c>
      <c r="D38" s="43">
        <f t="shared" si="0"/>
        <v>9530.5</v>
      </c>
      <c r="E38" s="41" t="s">
        <v>21</v>
      </c>
      <c r="F38" s="30"/>
      <c r="G38" s="30"/>
      <c r="H38" s="30"/>
    </row>
    <row r="39" spans="1:8" x14ac:dyDescent="0.25">
      <c r="A39" s="40">
        <v>56</v>
      </c>
      <c r="B39" s="41">
        <v>136.25</v>
      </c>
      <c r="C39" s="42">
        <v>0.56074930555555558</v>
      </c>
      <c r="D39" s="43">
        <f t="shared" si="0"/>
        <v>7630</v>
      </c>
      <c r="E39" s="41" t="s">
        <v>21</v>
      </c>
      <c r="F39" s="30"/>
      <c r="G39" s="30"/>
      <c r="H39" s="30"/>
    </row>
    <row r="40" spans="1:8" x14ac:dyDescent="0.25">
      <c r="A40" s="40">
        <v>72</v>
      </c>
      <c r="B40" s="41">
        <v>136.30000000000001</v>
      </c>
      <c r="C40" s="42">
        <v>0.56073995370370378</v>
      </c>
      <c r="D40" s="43">
        <f t="shared" si="0"/>
        <v>9813.6</v>
      </c>
      <c r="E40" s="41" t="s">
        <v>21</v>
      </c>
      <c r="F40" s="30"/>
      <c r="G40" s="30"/>
      <c r="H40" s="30"/>
    </row>
    <row r="41" spans="1:8" x14ac:dyDescent="0.25">
      <c r="A41" s="40">
        <v>16</v>
      </c>
      <c r="B41" s="41">
        <v>136.5</v>
      </c>
      <c r="C41" s="42">
        <v>0.55719810185185181</v>
      </c>
      <c r="D41" s="43">
        <f t="shared" si="0"/>
        <v>2184</v>
      </c>
      <c r="E41" s="41" t="s">
        <v>21</v>
      </c>
      <c r="F41" s="30"/>
      <c r="G41" s="30"/>
      <c r="H41" s="30"/>
    </row>
    <row r="42" spans="1:8" x14ac:dyDescent="0.25">
      <c r="A42" s="40">
        <v>32</v>
      </c>
      <c r="B42" s="41">
        <v>136.5</v>
      </c>
      <c r="C42" s="42">
        <v>0.55719810185185181</v>
      </c>
      <c r="D42" s="43">
        <f t="shared" si="0"/>
        <v>4368</v>
      </c>
      <c r="E42" s="41" t="s">
        <v>21</v>
      </c>
      <c r="F42" s="30"/>
      <c r="G42" s="30"/>
      <c r="H42" s="30"/>
    </row>
    <row r="43" spans="1:8" x14ac:dyDescent="0.25">
      <c r="A43" s="40">
        <v>20</v>
      </c>
      <c r="B43" s="41">
        <v>136.55000000000001</v>
      </c>
      <c r="C43" s="42">
        <v>0.55716747685185186</v>
      </c>
      <c r="D43" s="43">
        <f t="shared" si="0"/>
        <v>2731</v>
      </c>
      <c r="E43" s="41" t="s">
        <v>21</v>
      </c>
      <c r="F43" s="30"/>
      <c r="G43" s="30"/>
      <c r="H43" s="30"/>
    </row>
    <row r="44" spans="1:8" x14ac:dyDescent="0.25">
      <c r="A44" s="40">
        <v>88</v>
      </c>
      <c r="B44" s="41">
        <v>136.30000000000001</v>
      </c>
      <c r="C44" s="42">
        <v>0.54668291666666669</v>
      </c>
      <c r="D44" s="43">
        <f t="shared" si="0"/>
        <v>11994.4</v>
      </c>
      <c r="E44" s="41" t="s">
        <v>21</v>
      </c>
      <c r="F44" s="30"/>
      <c r="G44" s="30"/>
      <c r="H44" s="30"/>
    </row>
    <row r="45" spans="1:8" x14ac:dyDescent="0.25">
      <c r="A45" s="40">
        <v>25</v>
      </c>
      <c r="B45" s="41">
        <v>136.30000000000001</v>
      </c>
      <c r="C45" s="42">
        <v>0.54668291666666669</v>
      </c>
      <c r="D45" s="43">
        <f t="shared" si="0"/>
        <v>3407.5</v>
      </c>
      <c r="E45" s="41" t="s">
        <v>21</v>
      </c>
      <c r="F45" s="30"/>
      <c r="G45" s="30"/>
      <c r="H45" s="30"/>
    </row>
    <row r="46" spans="1:8" x14ac:dyDescent="0.25">
      <c r="A46" s="40">
        <v>86</v>
      </c>
      <c r="B46" s="41">
        <v>136</v>
      </c>
      <c r="C46" s="42">
        <v>0.5374762847222222</v>
      </c>
      <c r="D46" s="43">
        <f t="shared" si="0"/>
        <v>11696</v>
      </c>
      <c r="E46" s="41" t="s">
        <v>21</v>
      </c>
      <c r="F46" s="30"/>
      <c r="G46" s="30"/>
      <c r="H46" s="30"/>
    </row>
    <row r="47" spans="1:8" x14ac:dyDescent="0.25">
      <c r="A47" s="40">
        <v>109</v>
      </c>
      <c r="B47" s="41">
        <v>135.25</v>
      </c>
      <c r="C47" s="42">
        <v>0.5193659259259259</v>
      </c>
      <c r="D47" s="43">
        <f t="shared" si="0"/>
        <v>14742.25</v>
      </c>
      <c r="E47" s="41" t="s">
        <v>21</v>
      </c>
      <c r="F47" s="30"/>
      <c r="G47" s="30"/>
      <c r="H47" s="30"/>
    </row>
    <row r="48" spans="1:8" x14ac:dyDescent="0.25">
      <c r="A48" s="40">
        <v>56</v>
      </c>
      <c r="B48" s="41">
        <v>135.6</v>
      </c>
      <c r="C48" s="42">
        <v>0.51325103009259265</v>
      </c>
      <c r="D48" s="43">
        <f t="shared" si="0"/>
        <v>7593.6</v>
      </c>
      <c r="E48" s="41" t="s">
        <v>21</v>
      </c>
      <c r="F48" s="30"/>
      <c r="G48" s="30"/>
      <c r="H48" s="30"/>
    </row>
    <row r="49" spans="1:8" x14ac:dyDescent="0.25">
      <c r="A49" s="40">
        <v>53</v>
      </c>
      <c r="B49" s="41">
        <v>135.65</v>
      </c>
      <c r="C49" s="42">
        <v>0.51324812499999994</v>
      </c>
      <c r="D49" s="43">
        <f t="shared" si="0"/>
        <v>7189.45</v>
      </c>
      <c r="E49" s="41" t="s">
        <v>21</v>
      </c>
      <c r="F49" s="30"/>
      <c r="G49" s="30"/>
      <c r="H49" s="30"/>
    </row>
    <row r="50" spans="1:8" x14ac:dyDescent="0.25">
      <c r="A50" s="40">
        <v>75</v>
      </c>
      <c r="B50" s="41">
        <v>135.85</v>
      </c>
      <c r="C50" s="42">
        <v>0.5065936342592593</v>
      </c>
      <c r="D50" s="43">
        <f t="shared" si="0"/>
        <v>10188.75</v>
      </c>
      <c r="E50" s="41" t="s">
        <v>21</v>
      </c>
      <c r="F50" s="30"/>
      <c r="G50" s="30"/>
      <c r="H50" s="30"/>
    </row>
    <row r="51" spans="1:8" x14ac:dyDescent="0.25">
      <c r="A51" s="40">
        <v>13</v>
      </c>
      <c r="B51" s="41">
        <v>135.80000000000001</v>
      </c>
      <c r="C51" s="42">
        <v>0.48971951388888885</v>
      </c>
      <c r="D51" s="43">
        <f t="shared" si="0"/>
        <v>1765.4</v>
      </c>
      <c r="E51" s="41" t="s">
        <v>21</v>
      </c>
      <c r="F51" s="30"/>
      <c r="G51" s="30"/>
      <c r="H51" s="30"/>
    </row>
    <row r="52" spans="1:8" x14ac:dyDescent="0.25">
      <c r="A52" s="40">
        <v>110</v>
      </c>
      <c r="B52" s="41">
        <v>135.85</v>
      </c>
      <c r="C52" s="42">
        <v>0.48956799768518522</v>
      </c>
      <c r="D52" s="43">
        <f t="shared" si="0"/>
        <v>14943.5</v>
      </c>
      <c r="E52" s="41" t="s">
        <v>21</v>
      </c>
      <c r="F52" s="30"/>
      <c r="G52" s="30"/>
      <c r="H52" s="30"/>
    </row>
    <row r="53" spans="1:8" x14ac:dyDescent="0.25">
      <c r="A53" s="40">
        <v>7</v>
      </c>
      <c r="B53" s="41">
        <v>136.05000000000001</v>
      </c>
      <c r="C53" s="42">
        <v>0.48885917824074077</v>
      </c>
      <c r="D53" s="43">
        <f t="shared" si="0"/>
        <v>952.35</v>
      </c>
      <c r="E53" s="41" t="s">
        <v>21</v>
      </c>
      <c r="F53" s="30"/>
      <c r="G53" s="30"/>
      <c r="H53" s="30"/>
    </row>
    <row r="54" spans="1:8" x14ac:dyDescent="0.25">
      <c r="A54" s="40">
        <v>105</v>
      </c>
      <c r="B54" s="41">
        <v>135.55000000000001</v>
      </c>
      <c r="C54" s="42">
        <v>0.47761143518518517</v>
      </c>
      <c r="D54" s="43">
        <f t="shared" si="0"/>
        <v>14232.75</v>
      </c>
      <c r="E54" s="41" t="s">
        <v>21</v>
      </c>
      <c r="F54" s="30"/>
      <c r="G54" s="30"/>
      <c r="H54" s="30"/>
    </row>
    <row r="55" spans="1:8" x14ac:dyDescent="0.25">
      <c r="A55" s="40">
        <v>38</v>
      </c>
      <c r="B55" s="41">
        <v>135.44999999999999</v>
      </c>
      <c r="C55" s="42">
        <v>0.47219527777777781</v>
      </c>
      <c r="D55" s="43">
        <f t="shared" si="0"/>
        <v>5147.1000000000004</v>
      </c>
      <c r="E55" s="41" t="s">
        <v>21</v>
      </c>
      <c r="F55" s="30"/>
      <c r="G55" s="30"/>
      <c r="H55" s="30"/>
    </row>
    <row r="56" spans="1:8" x14ac:dyDescent="0.25">
      <c r="A56" s="40">
        <v>67</v>
      </c>
      <c r="B56" s="41">
        <v>135.44999999999999</v>
      </c>
      <c r="C56" s="42">
        <v>0.47219527777777781</v>
      </c>
      <c r="D56" s="43">
        <f t="shared" si="0"/>
        <v>9075.15</v>
      </c>
      <c r="E56" s="41" t="s">
        <v>21</v>
      </c>
      <c r="F56" s="30"/>
      <c r="G56" s="30"/>
      <c r="H56" s="30"/>
    </row>
    <row r="57" spans="1:8" x14ac:dyDescent="0.25">
      <c r="A57" s="40">
        <v>37</v>
      </c>
      <c r="B57" s="41">
        <v>135.5</v>
      </c>
      <c r="C57" s="42">
        <v>0.4667470486111111</v>
      </c>
      <c r="D57" s="43">
        <f t="shared" si="0"/>
        <v>5013.5</v>
      </c>
      <c r="E57" s="41" t="s">
        <v>21</v>
      </c>
      <c r="F57" s="30"/>
      <c r="G57" s="30"/>
      <c r="H57" s="30"/>
    </row>
    <row r="58" spans="1:8" x14ac:dyDescent="0.25">
      <c r="A58" s="40">
        <v>9</v>
      </c>
      <c r="B58" s="41">
        <v>135.44999999999999</v>
      </c>
      <c r="C58" s="42">
        <v>0.45371678240740737</v>
      </c>
      <c r="D58" s="43">
        <f t="shared" si="0"/>
        <v>1219.05</v>
      </c>
      <c r="E58" s="41" t="s">
        <v>21</v>
      </c>
      <c r="F58" s="30"/>
      <c r="G58" s="30"/>
      <c r="H58" s="30"/>
    </row>
    <row r="59" spans="1:8" x14ac:dyDescent="0.25">
      <c r="A59" s="40">
        <v>96</v>
      </c>
      <c r="B59" s="41">
        <v>135.44999999999999</v>
      </c>
      <c r="C59" s="42">
        <v>0.45371385416666671</v>
      </c>
      <c r="D59" s="43">
        <f t="shared" si="0"/>
        <v>13003.2</v>
      </c>
      <c r="E59" s="41" t="s">
        <v>21</v>
      </c>
      <c r="F59" s="30"/>
      <c r="G59" s="30"/>
      <c r="H59" s="30"/>
    </row>
    <row r="60" spans="1:8" x14ac:dyDescent="0.25">
      <c r="A60" s="40">
        <v>35</v>
      </c>
      <c r="B60" s="41">
        <v>135.5</v>
      </c>
      <c r="C60" s="42">
        <v>0.45371003472222221</v>
      </c>
      <c r="D60" s="43">
        <f t="shared" si="0"/>
        <v>4742.5</v>
      </c>
      <c r="E60" s="41" t="s">
        <v>21</v>
      </c>
      <c r="F60" s="30"/>
      <c r="G60" s="30"/>
      <c r="H60" s="30"/>
    </row>
    <row r="61" spans="1:8" x14ac:dyDescent="0.25">
      <c r="A61" s="40">
        <v>22</v>
      </c>
      <c r="B61" s="41">
        <v>135.65</v>
      </c>
      <c r="C61" s="42">
        <v>0.44155945601851854</v>
      </c>
      <c r="D61" s="43">
        <f t="shared" si="0"/>
        <v>2984.3</v>
      </c>
      <c r="E61" s="41" t="s">
        <v>21</v>
      </c>
      <c r="F61" s="30"/>
      <c r="G61" s="30"/>
      <c r="H61" s="30"/>
    </row>
    <row r="62" spans="1:8" x14ac:dyDescent="0.25">
      <c r="A62" s="40">
        <v>92</v>
      </c>
      <c r="B62" s="41">
        <v>135.75</v>
      </c>
      <c r="C62" s="42">
        <v>0.44151895833333338</v>
      </c>
      <c r="D62" s="43">
        <f t="shared" si="0"/>
        <v>12489</v>
      </c>
      <c r="E62" s="41" t="s">
        <v>21</v>
      </c>
      <c r="F62" s="30"/>
      <c r="G62" s="30"/>
      <c r="H62" s="30"/>
    </row>
    <row r="63" spans="1:8" x14ac:dyDescent="0.25">
      <c r="A63" s="40">
        <v>38</v>
      </c>
      <c r="B63" s="41">
        <v>135.9</v>
      </c>
      <c r="C63" s="42">
        <v>0.44131015046296301</v>
      </c>
      <c r="D63" s="43">
        <f t="shared" si="0"/>
        <v>5164.2</v>
      </c>
      <c r="E63" s="41" t="s">
        <v>21</v>
      </c>
      <c r="F63" s="30"/>
      <c r="G63" s="30"/>
      <c r="H63" s="30"/>
    </row>
    <row r="64" spans="1:8" x14ac:dyDescent="0.25">
      <c r="A64" s="40">
        <v>106</v>
      </c>
      <c r="B64" s="41">
        <v>136.35</v>
      </c>
      <c r="C64" s="42">
        <v>0.4312914814814815</v>
      </c>
      <c r="D64" s="43">
        <f t="shared" si="0"/>
        <v>14453.1</v>
      </c>
      <c r="E64" s="41" t="s">
        <v>21</v>
      </c>
      <c r="F64" s="30"/>
      <c r="G64" s="30"/>
      <c r="H64" s="30"/>
    </row>
    <row r="65" spans="1:8" x14ac:dyDescent="0.25">
      <c r="A65" s="40">
        <v>29</v>
      </c>
      <c r="B65" s="41">
        <v>136.5</v>
      </c>
      <c r="C65" s="42">
        <v>0.43102820601851849</v>
      </c>
      <c r="D65" s="43">
        <f t="shared" si="0"/>
        <v>3958.5</v>
      </c>
      <c r="E65" s="41" t="s">
        <v>21</v>
      </c>
      <c r="F65" s="30"/>
      <c r="G65" s="30"/>
      <c r="H65" s="30"/>
    </row>
    <row r="66" spans="1:8" x14ac:dyDescent="0.25">
      <c r="A66" s="40">
        <v>112</v>
      </c>
      <c r="B66" s="41">
        <v>136.5</v>
      </c>
      <c r="C66" s="42">
        <v>0.42466659722222228</v>
      </c>
      <c r="D66" s="43">
        <f t="shared" si="0"/>
        <v>15288</v>
      </c>
      <c r="E66" s="41" t="s">
        <v>21</v>
      </c>
      <c r="F66" s="30"/>
      <c r="G66" s="30"/>
      <c r="H66" s="30"/>
    </row>
    <row r="67" spans="1:8" x14ac:dyDescent="0.25">
      <c r="A67" s="40">
        <v>82</v>
      </c>
      <c r="B67" s="41">
        <v>136.65</v>
      </c>
      <c r="C67" s="42">
        <v>0.41639605324074075</v>
      </c>
      <c r="D67" s="43">
        <f t="shared" si="0"/>
        <v>11205.3</v>
      </c>
      <c r="E67" s="41" t="s">
        <v>21</v>
      </c>
      <c r="F67" s="30"/>
      <c r="G67" s="30"/>
      <c r="H67" s="30"/>
    </row>
    <row r="68" spans="1:8" x14ac:dyDescent="0.25">
      <c r="A68" s="40">
        <v>107</v>
      </c>
      <c r="B68" s="41">
        <v>136.19999999999999</v>
      </c>
      <c r="C68" s="42">
        <v>0.40469557870370371</v>
      </c>
      <c r="D68" s="43">
        <f t="shared" si="0"/>
        <v>14573.4</v>
      </c>
      <c r="E68" s="41" t="s">
        <v>21</v>
      </c>
      <c r="F68" s="30"/>
      <c r="G68" s="30"/>
      <c r="H68" s="30"/>
    </row>
    <row r="69" spans="1:8" x14ac:dyDescent="0.25">
      <c r="A69" s="40">
        <v>105</v>
      </c>
      <c r="B69" s="41">
        <v>136.75</v>
      </c>
      <c r="C69" s="42">
        <v>0.39722563657407406</v>
      </c>
      <c r="D69" s="43">
        <f t="shared" ref="D69:D95" si="1">ROUND(A69*B69,4)</f>
        <v>14358.75</v>
      </c>
      <c r="E69" s="41" t="s">
        <v>21</v>
      </c>
      <c r="F69" s="30"/>
      <c r="G69" s="30"/>
      <c r="H69" s="30"/>
    </row>
    <row r="70" spans="1:8" x14ac:dyDescent="0.25">
      <c r="A70" s="40">
        <v>110</v>
      </c>
      <c r="B70" s="41">
        <v>136.94999999999999</v>
      </c>
      <c r="C70" s="42">
        <v>0.38962012731481482</v>
      </c>
      <c r="D70" s="43">
        <f t="shared" si="1"/>
        <v>15064.5</v>
      </c>
      <c r="E70" s="41" t="s">
        <v>21</v>
      </c>
      <c r="F70" s="30"/>
      <c r="G70" s="30"/>
      <c r="H70" s="30"/>
    </row>
    <row r="71" spans="1:8" x14ac:dyDescent="0.25">
      <c r="A71" s="40">
        <v>53</v>
      </c>
      <c r="B71" s="41">
        <v>137</v>
      </c>
      <c r="C71" s="42">
        <v>0.3896201041666667</v>
      </c>
      <c r="D71" s="43">
        <f t="shared" si="1"/>
        <v>7261</v>
      </c>
      <c r="E71" s="41" t="s">
        <v>21</v>
      </c>
      <c r="F71" s="30"/>
      <c r="G71" s="30"/>
      <c r="H71" s="30"/>
    </row>
    <row r="72" spans="1:8" x14ac:dyDescent="0.25">
      <c r="A72" s="40">
        <v>1</v>
      </c>
      <c r="B72" s="41">
        <v>136.94999999999999</v>
      </c>
      <c r="C72" s="42">
        <v>0.38431648148148145</v>
      </c>
      <c r="D72" s="43">
        <f t="shared" si="1"/>
        <v>136.94999999999999</v>
      </c>
      <c r="E72" s="41" t="s">
        <v>21</v>
      </c>
      <c r="F72" s="30"/>
      <c r="G72" s="30"/>
      <c r="H72" s="30"/>
    </row>
    <row r="73" spans="1:8" x14ac:dyDescent="0.25">
      <c r="A73" s="40">
        <v>112</v>
      </c>
      <c r="B73" s="41">
        <v>137</v>
      </c>
      <c r="C73" s="42">
        <v>0.38423592592592598</v>
      </c>
      <c r="D73" s="43">
        <f t="shared" si="1"/>
        <v>15344</v>
      </c>
      <c r="E73" s="41" t="s">
        <v>21</v>
      </c>
      <c r="F73" s="30"/>
      <c r="G73" s="30"/>
      <c r="H73" s="30"/>
    </row>
    <row r="74" spans="1:8" x14ac:dyDescent="0.25">
      <c r="A74" s="40">
        <v>13</v>
      </c>
      <c r="B74" s="41">
        <v>136.65</v>
      </c>
      <c r="C74" s="42">
        <v>0.37685394675925926</v>
      </c>
      <c r="D74" s="43">
        <f t="shared" si="1"/>
        <v>1776.45</v>
      </c>
      <c r="E74" s="41" t="s">
        <v>21</v>
      </c>
      <c r="F74" s="30"/>
      <c r="G74" s="30"/>
      <c r="H74" s="30"/>
    </row>
    <row r="75" spans="1:8" x14ac:dyDescent="0.25">
      <c r="A75" s="40">
        <v>108</v>
      </c>
      <c r="B75" s="41">
        <v>136.69999999999999</v>
      </c>
      <c r="C75" s="42">
        <v>0.37685193287037039</v>
      </c>
      <c r="D75" s="43">
        <f t="shared" si="1"/>
        <v>14763.6</v>
      </c>
      <c r="E75" s="41" t="s">
        <v>21</v>
      </c>
      <c r="F75" s="30"/>
      <c r="G75" s="30"/>
      <c r="H75" s="30"/>
    </row>
    <row r="76" spans="1:8" x14ac:dyDescent="0.25">
      <c r="A76" s="40">
        <v>75</v>
      </c>
      <c r="B76" s="41">
        <v>136.4</v>
      </c>
      <c r="C76" s="42">
        <v>0.36980706018518522</v>
      </c>
      <c r="D76" s="43">
        <f t="shared" si="1"/>
        <v>10230</v>
      </c>
      <c r="E76" s="41" t="s">
        <v>21</v>
      </c>
      <c r="F76" s="30"/>
      <c r="G76" s="30"/>
      <c r="H76" s="30"/>
    </row>
    <row r="77" spans="1:8" x14ac:dyDescent="0.25">
      <c r="A77" s="40">
        <v>84</v>
      </c>
      <c r="B77" s="41">
        <v>136.44999999999999</v>
      </c>
      <c r="C77" s="42">
        <v>0.36979947916666661</v>
      </c>
      <c r="D77" s="43">
        <f t="shared" si="1"/>
        <v>11461.8</v>
      </c>
      <c r="E77" s="41" t="s">
        <v>21</v>
      </c>
      <c r="F77" s="30"/>
      <c r="G77" s="30"/>
      <c r="H77" s="30"/>
    </row>
    <row r="78" spans="1:8" x14ac:dyDescent="0.25">
      <c r="A78" s="40">
        <v>47</v>
      </c>
      <c r="B78" s="41">
        <v>136.4</v>
      </c>
      <c r="C78" s="42">
        <v>0.36707093750000003</v>
      </c>
      <c r="D78" s="43">
        <f t="shared" si="1"/>
        <v>6410.8</v>
      </c>
      <c r="E78" s="41" t="s">
        <v>21</v>
      </c>
      <c r="F78" s="30"/>
      <c r="G78" s="30"/>
      <c r="H78" s="30"/>
    </row>
    <row r="79" spans="1:8" x14ac:dyDescent="0.25">
      <c r="A79" s="40">
        <v>112</v>
      </c>
      <c r="B79" s="41">
        <v>135.55000000000001</v>
      </c>
      <c r="C79" s="42">
        <v>0.36179521990740743</v>
      </c>
      <c r="D79" s="43">
        <f t="shared" si="1"/>
        <v>15181.6</v>
      </c>
      <c r="E79" s="41" t="s">
        <v>21</v>
      </c>
      <c r="F79" s="30"/>
      <c r="G79" s="30"/>
      <c r="H79" s="30"/>
    </row>
    <row r="80" spans="1:8" x14ac:dyDescent="0.25">
      <c r="A80" s="40">
        <v>108</v>
      </c>
      <c r="B80" s="41">
        <v>135.65</v>
      </c>
      <c r="C80" s="42">
        <v>0.36162788194444445</v>
      </c>
      <c r="D80" s="43">
        <f t="shared" si="1"/>
        <v>14650.2</v>
      </c>
      <c r="E80" s="41" t="s">
        <v>21</v>
      </c>
      <c r="F80" s="30"/>
      <c r="G80" s="30"/>
      <c r="H80" s="30"/>
    </row>
    <row r="81" spans="1:8" x14ac:dyDescent="0.25">
      <c r="A81" s="40">
        <v>37</v>
      </c>
      <c r="B81" s="41">
        <v>135.65</v>
      </c>
      <c r="C81" s="42">
        <v>0.35933913194444439</v>
      </c>
      <c r="D81" s="43">
        <f t="shared" si="1"/>
        <v>5019.05</v>
      </c>
      <c r="E81" s="41" t="s">
        <v>21</v>
      </c>
      <c r="F81" s="30"/>
      <c r="G81" s="30"/>
      <c r="H81" s="30"/>
    </row>
    <row r="82" spans="1:8" x14ac:dyDescent="0.25">
      <c r="A82" s="40">
        <v>33</v>
      </c>
      <c r="B82" s="41">
        <v>134.85</v>
      </c>
      <c r="C82" s="42">
        <v>0.35411069444444448</v>
      </c>
      <c r="D82" s="43">
        <f t="shared" si="1"/>
        <v>4450.05</v>
      </c>
      <c r="E82" s="41" t="s">
        <v>21</v>
      </c>
      <c r="F82" s="30"/>
      <c r="G82" s="30"/>
      <c r="H82" s="30"/>
    </row>
    <row r="83" spans="1:8" x14ac:dyDescent="0.25">
      <c r="A83" s="40">
        <v>67</v>
      </c>
      <c r="B83" s="41">
        <v>134.9</v>
      </c>
      <c r="C83" s="42">
        <v>0.35411069444444448</v>
      </c>
      <c r="D83" s="43">
        <f t="shared" si="1"/>
        <v>9038.2999999999993</v>
      </c>
      <c r="E83" s="41" t="s">
        <v>21</v>
      </c>
      <c r="F83" s="30"/>
      <c r="G83" s="30"/>
      <c r="H83" s="30"/>
    </row>
    <row r="84" spans="1:8" x14ac:dyDescent="0.25">
      <c r="A84" s="40">
        <v>28</v>
      </c>
      <c r="B84" s="41">
        <v>134.94999999999999</v>
      </c>
      <c r="C84" s="42">
        <v>0.35138657407407409</v>
      </c>
      <c r="D84" s="43">
        <f t="shared" si="1"/>
        <v>3778.6</v>
      </c>
      <c r="E84" s="41" t="s">
        <v>21</v>
      </c>
      <c r="F84" s="30"/>
      <c r="G84" s="30"/>
      <c r="H84" s="30"/>
    </row>
    <row r="85" spans="1:8" x14ac:dyDescent="0.25">
      <c r="A85" s="40">
        <v>73</v>
      </c>
      <c r="B85" s="41">
        <v>135</v>
      </c>
      <c r="C85" s="42">
        <v>0.35138657407407409</v>
      </c>
      <c r="D85" s="43">
        <f t="shared" si="1"/>
        <v>9855</v>
      </c>
      <c r="E85" s="41" t="s">
        <v>21</v>
      </c>
      <c r="F85" s="30"/>
      <c r="G85" s="30"/>
      <c r="H85" s="30"/>
    </row>
    <row r="86" spans="1:8" x14ac:dyDescent="0.25">
      <c r="A86" s="40">
        <v>29</v>
      </c>
      <c r="B86" s="41">
        <v>134.9</v>
      </c>
      <c r="C86" s="42">
        <v>0.35018707175925923</v>
      </c>
      <c r="D86" s="43">
        <f t="shared" si="1"/>
        <v>3912.1</v>
      </c>
      <c r="E86" s="41" t="s">
        <v>21</v>
      </c>
      <c r="F86" s="30"/>
      <c r="G86" s="30"/>
      <c r="H86" s="30"/>
    </row>
    <row r="87" spans="1:8" x14ac:dyDescent="0.25">
      <c r="A87" s="40">
        <v>36</v>
      </c>
      <c r="B87" s="41">
        <v>134.94999999999999</v>
      </c>
      <c r="C87" s="42">
        <v>0.35007990740740741</v>
      </c>
      <c r="D87" s="43">
        <f t="shared" si="1"/>
        <v>4858.2</v>
      </c>
      <c r="E87" s="41" t="s">
        <v>21</v>
      </c>
      <c r="F87" s="30"/>
      <c r="G87" s="30"/>
      <c r="H87" s="30"/>
    </row>
    <row r="88" spans="1:8" x14ac:dyDescent="0.25">
      <c r="A88" s="40">
        <v>97</v>
      </c>
      <c r="B88" s="41">
        <v>135.1</v>
      </c>
      <c r="C88" s="42">
        <v>0.34758249999999996</v>
      </c>
      <c r="D88" s="43">
        <f t="shared" si="1"/>
        <v>13104.7</v>
      </c>
      <c r="E88" s="41" t="s">
        <v>21</v>
      </c>
      <c r="F88" s="30"/>
      <c r="G88" s="30"/>
      <c r="H88" s="30"/>
    </row>
    <row r="89" spans="1:8" x14ac:dyDescent="0.25">
      <c r="A89" s="40">
        <v>105</v>
      </c>
      <c r="B89" s="41">
        <v>134.44999999999999</v>
      </c>
      <c r="C89" s="42">
        <v>0.34237753472222221</v>
      </c>
      <c r="D89" s="43">
        <f t="shared" si="1"/>
        <v>14117.25</v>
      </c>
      <c r="E89" s="41" t="s">
        <v>21</v>
      </c>
      <c r="F89" s="30"/>
      <c r="G89" s="30"/>
      <c r="H89" s="30"/>
    </row>
    <row r="90" spans="1:8" x14ac:dyDescent="0.25">
      <c r="A90" s="40">
        <v>47</v>
      </c>
      <c r="B90" s="41">
        <v>134.5</v>
      </c>
      <c r="C90" s="42">
        <v>0.3423773263888889</v>
      </c>
      <c r="D90" s="43">
        <f t="shared" si="1"/>
        <v>6321.5</v>
      </c>
      <c r="E90" s="41" t="s">
        <v>21</v>
      </c>
      <c r="F90" s="30"/>
      <c r="G90" s="30"/>
      <c r="H90" s="30"/>
    </row>
    <row r="91" spans="1:8" x14ac:dyDescent="0.25">
      <c r="A91" s="40">
        <v>46</v>
      </c>
      <c r="B91" s="41">
        <v>134.9</v>
      </c>
      <c r="C91" s="42">
        <v>0.34019780092592594</v>
      </c>
      <c r="D91" s="43">
        <f t="shared" si="1"/>
        <v>6205.4</v>
      </c>
      <c r="E91" s="41" t="s">
        <v>21</v>
      </c>
      <c r="F91" s="30"/>
      <c r="G91" s="30"/>
      <c r="H91" s="30"/>
    </row>
    <row r="92" spans="1:8" x14ac:dyDescent="0.25">
      <c r="A92" s="40">
        <v>3</v>
      </c>
      <c r="B92" s="41">
        <v>134.9</v>
      </c>
      <c r="C92" s="42">
        <v>0.34019780092592594</v>
      </c>
      <c r="D92" s="43">
        <f t="shared" si="1"/>
        <v>404.7</v>
      </c>
      <c r="E92" s="41" t="s">
        <v>21</v>
      </c>
      <c r="F92" s="30"/>
      <c r="G92" s="30"/>
      <c r="H92" s="30"/>
    </row>
    <row r="93" spans="1:8" x14ac:dyDescent="0.25">
      <c r="A93" s="40">
        <v>4</v>
      </c>
      <c r="B93" s="41">
        <v>134.80000000000001</v>
      </c>
      <c r="C93" s="42">
        <v>0.33987293981481481</v>
      </c>
      <c r="D93" s="43">
        <f t="shared" si="1"/>
        <v>539.20000000000005</v>
      </c>
      <c r="E93" s="41" t="s">
        <v>21</v>
      </c>
      <c r="F93" s="30"/>
      <c r="G93" s="30"/>
      <c r="H93" s="30"/>
    </row>
    <row r="94" spans="1:8" x14ac:dyDescent="0.25">
      <c r="A94" s="40">
        <v>25</v>
      </c>
      <c r="B94" s="41">
        <v>134.80000000000001</v>
      </c>
      <c r="C94" s="42">
        <v>0.33987293981481481</v>
      </c>
      <c r="D94" s="43">
        <f t="shared" si="1"/>
        <v>3370</v>
      </c>
      <c r="E94" s="41" t="s">
        <v>21</v>
      </c>
      <c r="F94" s="30"/>
      <c r="G94" s="30"/>
      <c r="H94" s="30"/>
    </row>
    <row r="95" spans="1:8" x14ac:dyDescent="0.25">
      <c r="A95" s="40">
        <v>68</v>
      </c>
      <c r="B95" s="41">
        <v>134.65</v>
      </c>
      <c r="C95" s="42">
        <v>0.33688341435185182</v>
      </c>
      <c r="D95" s="43">
        <f t="shared" si="1"/>
        <v>9156.2000000000007</v>
      </c>
      <c r="E95" s="41" t="s">
        <v>21</v>
      </c>
      <c r="F95" s="30"/>
      <c r="G95" s="30"/>
      <c r="H95" s="30"/>
    </row>
    <row r="96" spans="1:8" x14ac:dyDescent="0.25">
      <c r="A96" s="40">
        <v>37</v>
      </c>
      <c r="B96" s="41">
        <v>134.65</v>
      </c>
      <c r="C96" s="42">
        <v>0.33688341435185182</v>
      </c>
      <c r="D96" s="43">
        <f t="shared" ref="D96:D101" si="2">ROUND(A96*B96,4)</f>
        <v>4982.05</v>
      </c>
      <c r="E96" s="41" t="s">
        <v>21</v>
      </c>
      <c r="F96" s="30"/>
      <c r="G96" s="30"/>
      <c r="H96" s="30"/>
    </row>
    <row r="97" spans="1:8" x14ac:dyDescent="0.25">
      <c r="A97" s="40">
        <v>13</v>
      </c>
      <c r="B97" s="41">
        <v>135.1</v>
      </c>
      <c r="C97" s="42">
        <v>0.33484356481481486</v>
      </c>
      <c r="D97" s="43">
        <f t="shared" si="2"/>
        <v>1756.3</v>
      </c>
      <c r="E97" s="41" t="s">
        <v>21</v>
      </c>
      <c r="F97" s="30"/>
      <c r="G97" s="30"/>
      <c r="H97" s="30"/>
    </row>
    <row r="98" spans="1:8" x14ac:dyDescent="0.25">
      <c r="A98" s="40">
        <v>105</v>
      </c>
      <c r="B98" s="41">
        <v>135.15</v>
      </c>
      <c r="C98" s="42">
        <v>0.33484337962962968</v>
      </c>
      <c r="D98" s="43">
        <f t="shared" si="2"/>
        <v>14190.75</v>
      </c>
      <c r="E98" s="41" t="s">
        <v>21</v>
      </c>
      <c r="F98" s="30"/>
      <c r="G98" s="30"/>
      <c r="H98" s="30"/>
    </row>
    <row r="99" spans="1:8" x14ac:dyDescent="0.25">
      <c r="A99" s="40">
        <v>6</v>
      </c>
      <c r="B99" s="41">
        <v>135.15</v>
      </c>
      <c r="C99" s="42">
        <v>0.33484336805555559</v>
      </c>
      <c r="D99" s="43">
        <f t="shared" si="2"/>
        <v>810.9</v>
      </c>
      <c r="E99" s="41" t="s">
        <v>21</v>
      </c>
      <c r="F99" s="30"/>
      <c r="G99" s="30"/>
      <c r="H99" s="30"/>
    </row>
    <row r="100" spans="1:8" x14ac:dyDescent="0.25">
      <c r="A100" s="40">
        <v>19</v>
      </c>
      <c r="B100" s="41">
        <v>135.25</v>
      </c>
      <c r="C100" s="42">
        <v>0.3343803935185185</v>
      </c>
      <c r="D100" s="43">
        <f t="shared" si="2"/>
        <v>2569.75</v>
      </c>
      <c r="E100" s="41" t="s">
        <v>21</v>
      </c>
      <c r="F100" s="30"/>
      <c r="G100" s="30"/>
      <c r="H100" s="30"/>
    </row>
    <row r="101" spans="1:8" x14ac:dyDescent="0.25">
      <c r="A101" s="40">
        <v>23</v>
      </c>
      <c r="B101" s="41">
        <v>135.05000000000001</v>
      </c>
      <c r="C101" s="42">
        <v>0.33412350694444443</v>
      </c>
      <c r="D101" s="43">
        <f t="shared" si="2"/>
        <v>3106.15</v>
      </c>
      <c r="E101" s="41" t="s">
        <v>21</v>
      </c>
      <c r="F101" s="30"/>
      <c r="G101" s="30"/>
      <c r="H101" s="30"/>
    </row>
    <row r="102" spans="1:8" x14ac:dyDescent="0.25">
      <c r="A102" s="16"/>
      <c r="B102" s="9"/>
      <c r="C102" s="25"/>
      <c r="D102" s="22"/>
      <c r="E102" s="9"/>
      <c r="F102" s="30"/>
      <c r="G102" s="30"/>
      <c r="H102" s="30"/>
    </row>
    <row r="103" spans="1:8" x14ac:dyDescent="0.25">
      <c r="A103" s="16"/>
      <c r="B103" s="9"/>
      <c r="C103" s="25"/>
      <c r="D103" s="22"/>
      <c r="E103" s="9"/>
      <c r="F103" s="30"/>
      <c r="G103" s="30"/>
      <c r="H103" s="30"/>
    </row>
    <row r="104" spans="1:8" x14ac:dyDescent="0.25">
      <c r="A104" s="16"/>
      <c r="B104" s="9"/>
      <c r="C104" s="25"/>
      <c r="D104" s="22"/>
      <c r="E104" s="9"/>
      <c r="F104" s="27"/>
    </row>
    <row r="105" spans="1:8" x14ac:dyDescent="0.25">
      <c r="A105" s="16"/>
      <c r="B105" s="9"/>
      <c r="C105" s="25"/>
      <c r="D105" s="22"/>
      <c r="E105" s="9"/>
      <c r="F105" s="27"/>
    </row>
    <row r="106" spans="1:8" x14ac:dyDescent="0.25">
      <c r="A106" s="16"/>
      <c r="B106" s="9"/>
      <c r="C106" s="25"/>
      <c r="D106" s="22"/>
      <c r="E106" s="9"/>
      <c r="F106" s="27"/>
    </row>
    <row r="107" spans="1:8" x14ac:dyDescent="0.25">
      <c r="A107" s="16"/>
      <c r="B107" s="9"/>
      <c r="C107" s="25"/>
      <c r="D107" s="22"/>
      <c r="E107" s="9"/>
      <c r="F107" s="27"/>
    </row>
    <row r="108" spans="1:8" x14ac:dyDescent="0.25">
      <c r="A108" s="16"/>
      <c r="B108" s="9"/>
      <c r="C108" s="25"/>
      <c r="D108" s="22"/>
      <c r="E108" s="9"/>
      <c r="F108" s="27"/>
    </row>
    <row r="109" spans="1:8" x14ac:dyDescent="0.25">
      <c r="A109" s="16"/>
      <c r="B109" s="9"/>
      <c r="C109" s="25"/>
      <c r="D109" s="22"/>
      <c r="E109" s="9"/>
      <c r="F109" s="27"/>
    </row>
    <row r="110" spans="1:8" x14ac:dyDescent="0.25">
      <c r="A110" s="16"/>
      <c r="B110" s="9"/>
      <c r="C110" s="25"/>
      <c r="D110" s="22"/>
      <c r="E110" s="9"/>
      <c r="F110" s="27"/>
    </row>
    <row r="111" spans="1:8" x14ac:dyDescent="0.25">
      <c r="A111" s="16"/>
      <c r="B111" s="9"/>
      <c r="C111" s="25"/>
      <c r="D111" s="22"/>
      <c r="E111" s="9"/>
      <c r="F111" s="27"/>
    </row>
    <row r="112" spans="1:8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4" workbookViewId="0">
      <selection activeCell="G83" sqref="G83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114</v>
      </c>
      <c r="B5" s="41">
        <v>133.9</v>
      </c>
      <c r="C5" s="42">
        <v>0.6821539699074074</v>
      </c>
      <c r="D5" s="43">
        <f t="shared" ref="D5:D68" si="0">ROUND(A5*B5,4)</f>
        <v>15264.6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57</v>
      </c>
      <c r="B6" s="41">
        <v>134.25</v>
      </c>
      <c r="C6" s="42">
        <v>0.67746395833333339</v>
      </c>
      <c r="D6" s="43">
        <f t="shared" si="0"/>
        <v>7652.25</v>
      </c>
      <c r="E6" s="41" t="s">
        <v>21</v>
      </c>
      <c r="F6" s="44"/>
      <c r="G6" s="48" t="s">
        <v>21</v>
      </c>
      <c r="H6" s="49">
        <f>SUM(A5:A10000)</f>
        <v>5468</v>
      </c>
      <c r="I6" s="50">
        <f>SUM(D5:D10000)</f>
        <v>736695.6</v>
      </c>
      <c r="N6" s="4"/>
    </row>
    <row r="7" spans="1:14" x14ac:dyDescent="0.25">
      <c r="A7" s="40">
        <v>55</v>
      </c>
      <c r="B7" s="41">
        <v>134.25</v>
      </c>
      <c r="C7" s="42">
        <v>0.67746395833333339</v>
      </c>
      <c r="D7" s="43">
        <f t="shared" si="0"/>
        <v>7383.75</v>
      </c>
      <c r="E7" s="41" t="s">
        <v>21</v>
      </c>
      <c r="F7" s="44"/>
      <c r="G7" s="51" t="s">
        <v>8</v>
      </c>
      <c r="H7" s="52">
        <f>H6</f>
        <v>5468</v>
      </c>
      <c r="I7" s="53">
        <f>I6</f>
        <v>736695.6</v>
      </c>
      <c r="N7" s="4"/>
    </row>
    <row r="8" spans="1:14" x14ac:dyDescent="0.25">
      <c r="A8" s="40">
        <v>71</v>
      </c>
      <c r="B8" s="41">
        <v>134.25</v>
      </c>
      <c r="C8" s="42">
        <v>0.67283021990740732</v>
      </c>
      <c r="D8" s="43">
        <f t="shared" si="0"/>
        <v>9531.75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63</v>
      </c>
      <c r="B9" s="41">
        <v>134.30000000000001</v>
      </c>
      <c r="C9" s="42">
        <v>0.67283021990740732</v>
      </c>
      <c r="D9" s="43">
        <f t="shared" si="0"/>
        <v>8460.9</v>
      </c>
      <c r="E9" s="41" t="s">
        <v>21</v>
      </c>
      <c r="F9" s="44"/>
      <c r="G9" s="54" t="s">
        <v>9</v>
      </c>
      <c r="H9" s="55">
        <v>43879</v>
      </c>
    </row>
    <row r="10" spans="1:14" x14ac:dyDescent="0.25">
      <c r="A10" s="40">
        <v>49</v>
      </c>
      <c r="B10" s="41">
        <v>133.9</v>
      </c>
      <c r="C10" s="42">
        <v>0.66496251157407404</v>
      </c>
      <c r="D10" s="43">
        <f t="shared" si="0"/>
        <v>6561.1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61</v>
      </c>
      <c r="B11" s="41">
        <v>133.9</v>
      </c>
      <c r="C11" s="42">
        <v>0.66496251157407404</v>
      </c>
      <c r="D11" s="43">
        <f t="shared" si="0"/>
        <v>8167.9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111</v>
      </c>
      <c r="B12" s="41">
        <v>133.94999999999999</v>
      </c>
      <c r="C12" s="42">
        <v>0.66222607638888886</v>
      </c>
      <c r="D12" s="43">
        <f t="shared" si="0"/>
        <v>14868.45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106</v>
      </c>
      <c r="B13" s="41">
        <v>133.85</v>
      </c>
      <c r="C13" s="42">
        <v>0.65014193287037036</v>
      </c>
      <c r="D13" s="43">
        <f t="shared" si="0"/>
        <v>14188.1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109</v>
      </c>
      <c r="B14" s="41">
        <v>134.35</v>
      </c>
      <c r="C14" s="42">
        <v>0.64527553240740743</v>
      </c>
      <c r="D14" s="43">
        <f t="shared" si="0"/>
        <v>14644.15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85</v>
      </c>
      <c r="B15" s="41">
        <v>134.65</v>
      </c>
      <c r="C15" s="42">
        <v>0.64183810185185186</v>
      </c>
      <c r="D15" s="43">
        <f t="shared" si="0"/>
        <v>11445.25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29</v>
      </c>
      <c r="B16" s="41">
        <v>134.55000000000001</v>
      </c>
      <c r="C16" s="42">
        <v>0.63150468749999999</v>
      </c>
      <c r="D16" s="43">
        <f t="shared" si="0"/>
        <v>3901.95</v>
      </c>
      <c r="E16" s="41" t="s">
        <v>21</v>
      </c>
      <c r="F16" s="44"/>
      <c r="G16" s="30"/>
      <c r="H16" s="30"/>
      <c r="I16" s="5"/>
    </row>
    <row r="17" spans="1:9" x14ac:dyDescent="0.25">
      <c r="A17" s="40">
        <v>85</v>
      </c>
      <c r="B17" s="41">
        <v>134.55000000000001</v>
      </c>
      <c r="C17" s="42">
        <v>0.63150468749999999</v>
      </c>
      <c r="D17" s="43">
        <f t="shared" si="0"/>
        <v>11436.75</v>
      </c>
      <c r="E17" s="41" t="s">
        <v>21</v>
      </c>
      <c r="F17" s="44"/>
      <c r="G17" s="44"/>
      <c r="H17" s="44"/>
      <c r="I17" s="11"/>
    </row>
    <row r="18" spans="1:9" x14ac:dyDescent="0.25">
      <c r="A18" s="40">
        <v>49</v>
      </c>
      <c r="B18" s="41">
        <v>134.6</v>
      </c>
      <c r="C18" s="42">
        <v>0.63147645833333332</v>
      </c>
      <c r="D18" s="43">
        <f t="shared" si="0"/>
        <v>6595.4</v>
      </c>
      <c r="E18" s="41" t="s">
        <v>21</v>
      </c>
      <c r="F18" s="44"/>
      <c r="G18" s="44"/>
      <c r="H18" s="44"/>
      <c r="I18" s="11"/>
    </row>
    <row r="19" spans="1:9" x14ac:dyDescent="0.25">
      <c r="A19" s="40">
        <v>108</v>
      </c>
      <c r="B19" s="41">
        <v>134.75</v>
      </c>
      <c r="C19" s="42">
        <v>0.6250017708333333</v>
      </c>
      <c r="D19" s="43">
        <f t="shared" si="0"/>
        <v>14553</v>
      </c>
      <c r="E19" s="41" t="s">
        <v>21</v>
      </c>
      <c r="F19" s="44"/>
      <c r="G19" s="44"/>
      <c r="H19" s="44"/>
      <c r="I19" s="5"/>
    </row>
    <row r="20" spans="1:9" x14ac:dyDescent="0.25">
      <c r="A20" s="40">
        <v>1</v>
      </c>
      <c r="B20" s="41">
        <v>134.9</v>
      </c>
      <c r="C20" s="42">
        <v>0.62284233796296296</v>
      </c>
      <c r="D20" s="43">
        <f t="shared" si="0"/>
        <v>134.9</v>
      </c>
      <c r="E20" s="41" t="s">
        <v>21</v>
      </c>
      <c r="F20" s="44"/>
      <c r="G20" s="61"/>
      <c r="H20" s="61"/>
      <c r="I20" s="5"/>
    </row>
    <row r="21" spans="1:9" x14ac:dyDescent="0.25">
      <c r="A21" s="40">
        <v>7</v>
      </c>
      <c r="B21" s="41">
        <v>134.65</v>
      </c>
      <c r="C21" s="42">
        <v>0.61918523148148152</v>
      </c>
      <c r="D21" s="43">
        <f t="shared" si="0"/>
        <v>942.55</v>
      </c>
      <c r="E21" s="41" t="s">
        <v>21</v>
      </c>
      <c r="F21" s="44"/>
      <c r="G21" s="61"/>
      <c r="H21" s="61"/>
      <c r="I21" s="5"/>
    </row>
    <row r="22" spans="1:9" x14ac:dyDescent="0.25">
      <c r="A22" s="40">
        <v>99</v>
      </c>
      <c r="B22" s="41">
        <v>134.69999999999999</v>
      </c>
      <c r="C22" s="42">
        <v>0.61915031249999997</v>
      </c>
      <c r="D22" s="43">
        <f t="shared" si="0"/>
        <v>13335.3</v>
      </c>
      <c r="E22" s="41" t="s">
        <v>21</v>
      </c>
      <c r="F22" s="44"/>
      <c r="G22" s="62"/>
      <c r="H22" s="63"/>
      <c r="I22" s="12"/>
    </row>
    <row r="23" spans="1:9" x14ac:dyDescent="0.25">
      <c r="A23" s="40">
        <v>14</v>
      </c>
      <c r="B23" s="41">
        <v>134.69999999999999</v>
      </c>
      <c r="C23" s="42">
        <v>0.61915031249999997</v>
      </c>
      <c r="D23" s="43">
        <f t="shared" si="0"/>
        <v>1885.8</v>
      </c>
      <c r="E23" s="41" t="s">
        <v>21</v>
      </c>
      <c r="F23" s="44"/>
      <c r="G23" s="61"/>
      <c r="H23" s="64"/>
      <c r="I23" s="12"/>
    </row>
    <row r="24" spans="1:9" x14ac:dyDescent="0.25">
      <c r="A24" s="40">
        <v>6</v>
      </c>
      <c r="B24" s="41">
        <v>134.69999999999999</v>
      </c>
      <c r="C24" s="42">
        <v>0.61739248842592598</v>
      </c>
      <c r="D24" s="43">
        <f t="shared" si="0"/>
        <v>808.2</v>
      </c>
      <c r="E24" s="41" t="s">
        <v>21</v>
      </c>
      <c r="F24" s="44"/>
      <c r="G24" s="61"/>
      <c r="H24" s="64"/>
      <c r="I24" s="13"/>
    </row>
    <row r="25" spans="1:9" x14ac:dyDescent="0.25">
      <c r="A25" s="40">
        <v>77</v>
      </c>
      <c r="B25" s="41">
        <v>134.69999999999999</v>
      </c>
      <c r="C25" s="42">
        <v>0.61607670138888893</v>
      </c>
      <c r="D25" s="43">
        <f t="shared" si="0"/>
        <v>10371.9</v>
      </c>
      <c r="E25" s="41" t="s">
        <v>21</v>
      </c>
      <c r="F25" s="44"/>
      <c r="G25" s="61"/>
      <c r="H25" s="64"/>
      <c r="I25" s="14"/>
    </row>
    <row r="26" spans="1:9" x14ac:dyDescent="0.25">
      <c r="A26" s="40">
        <v>9</v>
      </c>
      <c r="B26" s="41">
        <v>134.55000000000001</v>
      </c>
      <c r="C26" s="42">
        <v>0.60417166666666666</v>
      </c>
      <c r="D26" s="43">
        <f t="shared" si="0"/>
        <v>1210.95</v>
      </c>
      <c r="E26" s="41" t="s">
        <v>21</v>
      </c>
      <c r="F26" s="44"/>
      <c r="G26" s="61"/>
      <c r="H26" s="61"/>
      <c r="I26" s="14"/>
    </row>
    <row r="27" spans="1:9" x14ac:dyDescent="0.25">
      <c r="A27" s="40">
        <v>105</v>
      </c>
      <c r="B27" s="41">
        <v>134.6</v>
      </c>
      <c r="C27" s="42">
        <v>0.60417157407407407</v>
      </c>
      <c r="D27" s="43">
        <f t="shared" si="0"/>
        <v>14133</v>
      </c>
      <c r="E27" s="41" t="s">
        <v>21</v>
      </c>
      <c r="F27" s="44"/>
      <c r="G27" s="61"/>
      <c r="H27" s="61"/>
      <c r="I27" s="14"/>
    </row>
    <row r="28" spans="1:9" x14ac:dyDescent="0.25">
      <c r="A28" s="40">
        <v>57</v>
      </c>
      <c r="B28" s="41">
        <v>134.85</v>
      </c>
      <c r="C28" s="42">
        <v>0.59556230324074078</v>
      </c>
      <c r="D28" s="43">
        <f t="shared" si="0"/>
        <v>7686.45</v>
      </c>
      <c r="E28" s="41" t="s">
        <v>21</v>
      </c>
      <c r="F28" s="44"/>
      <c r="G28" s="61"/>
      <c r="H28" s="61"/>
      <c r="I28" s="12"/>
    </row>
    <row r="29" spans="1:9" x14ac:dyDescent="0.25">
      <c r="A29" s="40">
        <v>89</v>
      </c>
      <c r="B29" s="41">
        <v>134.9</v>
      </c>
      <c r="C29" s="42">
        <v>0.59556226851851857</v>
      </c>
      <c r="D29" s="43">
        <f t="shared" si="0"/>
        <v>12006.1</v>
      </c>
      <c r="E29" s="41" t="s">
        <v>21</v>
      </c>
      <c r="F29" s="44"/>
      <c r="G29" s="61"/>
      <c r="H29" s="61"/>
      <c r="I29" s="12"/>
    </row>
    <row r="30" spans="1:9" x14ac:dyDescent="0.25">
      <c r="A30" s="40">
        <v>67</v>
      </c>
      <c r="B30" s="41">
        <v>134.69999999999999</v>
      </c>
      <c r="C30" s="42">
        <v>0.59001776620370372</v>
      </c>
      <c r="D30" s="43">
        <f t="shared" si="0"/>
        <v>9024.9</v>
      </c>
      <c r="E30" s="41" t="s">
        <v>21</v>
      </c>
      <c r="F30" s="44"/>
      <c r="G30" s="61"/>
      <c r="H30" s="61"/>
      <c r="I30" s="12"/>
    </row>
    <row r="31" spans="1:9" x14ac:dyDescent="0.25">
      <c r="A31" s="40">
        <v>77</v>
      </c>
      <c r="B31" s="41">
        <v>135</v>
      </c>
      <c r="C31" s="42">
        <v>0.57815902777777783</v>
      </c>
      <c r="D31" s="43">
        <f t="shared" si="0"/>
        <v>10395</v>
      </c>
      <c r="E31" s="41" t="s">
        <v>21</v>
      </c>
      <c r="F31" s="44"/>
      <c r="G31" s="30"/>
      <c r="H31" s="30"/>
      <c r="I31" s="12"/>
    </row>
    <row r="32" spans="1:9" x14ac:dyDescent="0.25">
      <c r="A32" s="40">
        <v>68</v>
      </c>
      <c r="B32" s="41">
        <v>135.05000000000001</v>
      </c>
      <c r="C32" s="42">
        <v>0.57808769675925931</v>
      </c>
      <c r="D32" s="43">
        <f t="shared" si="0"/>
        <v>9183.4</v>
      </c>
      <c r="E32" s="41" t="s">
        <v>21</v>
      </c>
      <c r="F32" s="44"/>
      <c r="G32" s="30"/>
      <c r="H32" s="30"/>
      <c r="I32" s="12"/>
    </row>
    <row r="33" spans="1:8" x14ac:dyDescent="0.25">
      <c r="A33" s="40">
        <v>63</v>
      </c>
      <c r="B33" s="41">
        <v>134.85</v>
      </c>
      <c r="C33" s="42">
        <v>0.57379203703703707</v>
      </c>
      <c r="D33" s="43">
        <f t="shared" si="0"/>
        <v>8495.5499999999993</v>
      </c>
      <c r="E33" s="41" t="s">
        <v>21</v>
      </c>
      <c r="F33" s="30"/>
      <c r="G33" s="30"/>
      <c r="H33" s="30"/>
    </row>
    <row r="34" spans="1:8" x14ac:dyDescent="0.25">
      <c r="A34" s="40">
        <v>42</v>
      </c>
      <c r="B34" s="41">
        <v>134.85</v>
      </c>
      <c r="C34" s="42">
        <v>0.57379203703703707</v>
      </c>
      <c r="D34" s="43">
        <f t="shared" si="0"/>
        <v>5663.7</v>
      </c>
      <c r="E34" s="41" t="s">
        <v>21</v>
      </c>
      <c r="F34" s="30"/>
      <c r="G34" s="30"/>
      <c r="H34" s="30"/>
    </row>
    <row r="35" spans="1:8" x14ac:dyDescent="0.25">
      <c r="A35" s="40">
        <v>105</v>
      </c>
      <c r="B35" s="41">
        <v>134.75</v>
      </c>
      <c r="C35" s="42">
        <v>0.55662921296296297</v>
      </c>
      <c r="D35" s="43">
        <f t="shared" si="0"/>
        <v>14148.75</v>
      </c>
      <c r="E35" s="41" t="s">
        <v>21</v>
      </c>
      <c r="F35" s="30"/>
      <c r="G35" s="30"/>
      <c r="H35" s="30"/>
    </row>
    <row r="36" spans="1:8" x14ac:dyDescent="0.25">
      <c r="A36" s="40">
        <v>109</v>
      </c>
      <c r="B36" s="41">
        <v>134.69999999999999</v>
      </c>
      <c r="C36" s="42">
        <v>0.54887440972222223</v>
      </c>
      <c r="D36" s="43">
        <f t="shared" si="0"/>
        <v>14682.3</v>
      </c>
      <c r="E36" s="41" t="s">
        <v>21</v>
      </c>
      <c r="F36" s="30"/>
      <c r="G36" s="30"/>
      <c r="H36" s="30"/>
    </row>
    <row r="37" spans="1:8" x14ac:dyDescent="0.25">
      <c r="A37" s="40">
        <v>108</v>
      </c>
      <c r="B37" s="41">
        <v>134.65</v>
      </c>
      <c r="C37" s="42">
        <v>0.53971840277777783</v>
      </c>
      <c r="D37" s="43">
        <f t="shared" si="0"/>
        <v>14542.2</v>
      </c>
      <c r="E37" s="41" t="s">
        <v>21</v>
      </c>
      <c r="F37" s="30"/>
      <c r="G37" s="30"/>
      <c r="H37" s="30"/>
    </row>
    <row r="38" spans="1:8" x14ac:dyDescent="0.25">
      <c r="A38" s="40">
        <v>5</v>
      </c>
      <c r="B38" s="41">
        <v>134.65</v>
      </c>
      <c r="C38" s="42">
        <v>0.53913348379629633</v>
      </c>
      <c r="D38" s="43">
        <f t="shared" si="0"/>
        <v>673.25</v>
      </c>
      <c r="E38" s="41" t="s">
        <v>21</v>
      </c>
      <c r="F38" s="30"/>
      <c r="G38" s="30"/>
      <c r="H38" s="30"/>
    </row>
    <row r="39" spans="1:8" x14ac:dyDescent="0.25">
      <c r="A39" s="40">
        <v>107</v>
      </c>
      <c r="B39" s="41">
        <v>134.65</v>
      </c>
      <c r="C39" s="42">
        <v>0.52826385416666666</v>
      </c>
      <c r="D39" s="43">
        <f t="shared" si="0"/>
        <v>14407.55</v>
      </c>
      <c r="E39" s="41" t="s">
        <v>21</v>
      </c>
      <c r="F39" s="30"/>
      <c r="G39" s="30"/>
      <c r="H39" s="30"/>
    </row>
    <row r="40" spans="1:8" x14ac:dyDescent="0.25">
      <c r="A40" s="40">
        <v>90</v>
      </c>
      <c r="B40" s="41">
        <v>134.75</v>
      </c>
      <c r="C40" s="42">
        <v>0.51710162037037033</v>
      </c>
      <c r="D40" s="43">
        <f t="shared" si="0"/>
        <v>12127.5</v>
      </c>
      <c r="E40" s="41" t="s">
        <v>21</v>
      </c>
      <c r="F40" s="30"/>
      <c r="G40" s="30"/>
      <c r="H40" s="30"/>
    </row>
    <row r="41" spans="1:8" x14ac:dyDescent="0.25">
      <c r="A41" s="40">
        <v>93</v>
      </c>
      <c r="B41" s="41">
        <v>134.55000000000001</v>
      </c>
      <c r="C41" s="42">
        <v>0.50604271990740746</v>
      </c>
      <c r="D41" s="43">
        <f t="shared" si="0"/>
        <v>12513.15</v>
      </c>
      <c r="E41" s="41" t="s">
        <v>21</v>
      </c>
      <c r="F41" s="30"/>
      <c r="G41" s="30"/>
      <c r="H41" s="30"/>
    </row>
    <row r="42" spans="1:8" x14ac:dyDescent="0.25">
      <c r="A42" s="40">
        <v>34</v>
      </c>
      <c r="B42" s="41">
        <v>134.6</v>
      </c>
      <c r="C42" s="42">
        <v>0.5032504166666667</v>
      </c>
      <c r="D42" s="43">
        <f t="shared" si="0"/>
        <v>4576.3999999999996</v>
      </c>
      <c r="E42" s="41" t="s">
        <v>21</v>
      </c>
      <c r="F42" s="30"/>
      <c r="G42" s="30"/>
      <c r="H42" s="30"/>
    </row>
    <row r="43" spans="1:8" x14ac:dyDescent="0.25">
      <c r="A43" s="40">
        <v>17</v>
      </c>
      <c r="B43" s="41">
        <v>134.6</v>
      </c>
      <c r="C43" s="42">
        <v>0.50311797453703699</v>
      </c>
      <c r="D43" s="43">
        <f t="shared" si="0"/>
        <v>2288.1999999999998</v>
      </c>
      <c r="E43" s="41" t="s">
        <v>21</v>
      </c>
      <c r="F43" s="30"/>
      <c r="G43" s="30"/>
      <c r="H43" s="30"/>
    </row>
    <row r="44" spans="1:8" x14ac:dyDescent="0.25">
      <c r="A44" s="40">
        <v>23</v>
      </c>
      <c r="B44" s="41">
        <v>134.30000000000001</v>
      </c>
      <c r="C44" s="42">
        <v>0.4943252314814815</v>
      </c>
      <c r="D44" s="43">
        <f t="shared" si="0"/>
        <v>3088.9</v>
      </c>
      <c r="E44" s="41" t="s">
        <v>21</v>
      </c>
      <c r="F44" s="30"/>
      <c r="G44" s="30"/>
      <c r="H44" s="30"/>
    </row>
    <row r="45" spans="1:8" x14ac:dyDescent="0.25">
      <c r="A45" s="40">
        <v>27</v>
      </c>
      <c r="B45" s="41">
        <v>134.30000000000001</v>
      </c>
      <c r="C45" s="42">
        <v>0.49432521990740735</v>
      </c>
      <c r="D45" s="43">
        <f t="shared" si="0"/>
        <v>3626.1</v>
      </c>
      <c r="E45" s="41" t="s">
        <v>21</v>
      </c>
      <c r="F45" s="30"/>
      <c r="G45" s="30"/>
      <c r="H45" s="30"/>
    </row>
    <row r="46" spans="1:8" x14ac:dyDescent="0.25">
      <c r="A46" s="40">
        <v>112</v>
      </c>
      <c r="B46" s="41">
        <v>134.9</v>
      </c>
      <c r="C46" s="42">
        <v>0.48287274305555555</v>
      </c>
      <c r="D46" s="43">
        <f t="shared" si="0"/>
        <v>15108.8</v>
      </c>
      <c r="E46" s="41" t="s">
        <v>21</v>
      </c>
      <c r="F46" s="30"/>
      <c r="G46" s="30"/>
      <c r="H46" s="30"/>
    </row>
    <row r="47" spans="1:8" x14ac:dyDescent="0.25">
      <c r="A47" s="40">
        <v>57</v>
      </c>
      <c r="B47" s="41">
        <v>135.15</v>
      </c>
      <c r="C47" s="42">
        <v>0.47437013888888885</v>
      </c>
      <c r="D47" s="43">
        <f t="shared" si="0"/>
        <v>7703.55</v>
      </c>
      <c r="E47" s="41" t="s">
        <v>21</v>
      </c>
      <c r="F47" s="30"/>
      <c r="G47" s="30"/>
      <c r="H47" s="30"/>
    </row>
    <row r="48" spans="1:8" x14ac:dyDescent="0.25">
      <c r="A48" s="40">
        <v>52</v>
      </c>
      <c r="B48" s="41">
        <v>135.15</v>
      </c>
      <c r="C48" s="42">
        <v>0.47437013888888885</v>
      </c>
      <c r="D48" s="43">
        <f t="shared" si="0"/>
        <v>7027.8</v>
      </c>
      <c r="E48" s="41" t="s">
        <v>21</v>
      </c>
      <c r="F48" s="30"/>
      <c r="G48" s="30"/>
      <c r="H48" s="30"/>
    </row>
    <row r="49" spans="1:8" x14ac:dyDescent="0.25">
      <c r="A49" s="40">
        <v>56</v>
      </c>
      <c r="B49" s="41">
        <v>135.15</v>
      </c>
      <c r="C49" s="42">
        <v>0.46990979166666663</v>
      </c>
      <c r="D49" s="43">
        <f t="shared" si="0"/>
        <v>7568.4</v>
      </c>
      <c r="E49" s="41" t="s">
        <v>21</v>
      </c>
      <c r="F49" s="30"/>
      <c r="G49" s="30"/>
      <c r="H49" s="30"/>
    </row>
    <row r="50" spans="1:8" x14ac:dyDescent="0.25">
      <c r="A50" s="40">
        <v>65</v>
      </c>
      <c r="B50" s="41">
        <v>135.30000000000001</v>
      </c>
      <c r="C50" s="42">
        <v>0.45649900462962961</v>
      </c>
      <c r="D50" s="43">
        <f t="shared" si="0"/>
        <v>8794.5</v>
      </c>
      <c r="E50" s="41" t="s">
        <v>21</v>
      </c>
      <c r="F50" s="30"/>
      <c r="G50" s="30"/>
      <c r="H50" s="30"/>
    </row>
    <row r="51" spans="1:8" x14ac:dyDescent="0.25">
      <c r="A51" s="40">
        <v>74</v>
      </c>
      <c r="B51" s="41">
        <v>135.35</v>
      </c>
      <c r="C51" s="42">
        <v>0.45648673611111112</v>
      </c>
      <c r="D51" s="43">
        <f t="shared" si="0"/>
        <v>10015.9</v>
      </c>
      <c r="E51" s="41" t="s">
        <v>21</v>
      </c>
      <c r="F51" s="30"/>
      <c r="G51" s="30"/>
      <c r="H51" s="30"/>
    </row>
    <row r="52" spans="1:8" x14ac:dyDescent="0.25">
      <c r="A52" s="40">
        <v>53</v>
      </c>
      <c r="B52" s="41">
        <v>135.30000000000001</v>
      </c>
      <c r="C52" s="42">
        <v>0.44402442129629627</v>
      </c>
      <c r="D52" s="43">
        <f t="shared" si="0"/>
        <v>7170.9</v>
      </c>
      <c r="E52" s="41" t="s">
        <v>21</v>
      </c>
      <c r="F52" s="30"/>
      <c r="G52" s="30"/>
      <c r="H52" s="30"/>
    </row>
    <row r="53" spans="1:8" x14ac:dyDescent="0.25">
      <c r="A53" s="40">
        <v>4</v>
      </c>
      <c r="B53" s="41">
        <v>135.30000000000001</v>
      </c>
      <c r="C53" s="42">
        <v>0.44402442129629627</v>
      </c>
      <c r="D53" s="43">
        <f t="shared" si="0"/>
        <v>541.20000000000005</v>
      </c>
      <c r="E53" s="41" t="s">
        <v>21</v>
      </c>
      <c r="F53" s="30"/>
      <c r="G53" s="30"/>
      <c r="H53" s="30"/>
    </row>
    <row r="54" spans="1:8" x14ac:dyDescent="0.25">
      <c r="A54" s="40">
        <v>77</v>
      </c>
      <c r="B54" s="41">
        <v>135.35</v>
      </c>
      <c r="C54" s="42">
        <v>0.44397841435185187</v>
      </c>
      <c r="D54" s="43">
        <f t="shared" si="0"/>
        <v>10421.950000000001</v>
      </c>
      <c r="E54" s="41" t="s">
        <v>21</v>
      </c>
      <c r="F54" s="30"/>
      <c r="G54" s="30"/>
      <c r="H54" s="30"/>
    </row>
    <row r="55" spans="1:8" x14ac:dyDescent="0.25">
      <c r="A55" s="40">
        <v>60</v>
      </c>
      <c r="B55" s="41">
        <v>135.25</v>
      </c>
      <c r="C55" s="42">
        <v>0.43773920138888894</v>
      </c>
      <c r="D55" s="43">
        <f t="shared" si="0"/>
        <v>8115</v>
      </c>
      <c r="E55" s="41" t="s">
        <v>21</v>
      </c>
      <c r="F55" s="30"/>
      <c r="G55" s="30"/>
      <c r="H55" s="30"/>
    </row>
    <row r="56" spans="1:8" x14ac:dyDescent="0.25">
      <c r="A56" s="40">
        <v>53</v>
      </c>
      <c r="B56" s="41">
        <v>135.25</v>
      </c>
      <c r="C56" s="42">
        <v>0.43773917824074071</v>
      </c>
      <c r="D56" s="43">
        <f t="shared" si="0"/>
        <v>7168.25</v>
      </c>
      <c r="E56" s="41" t="s">
        <v>21</v>
      </c>
      <c r="F56" s="30"/>
      <c r="G56" s="30"/>
      <c r="H56" s="30"/>
    </row>
    <row r="57" spans="1:8" x14ac:dyDescent="0.25">
      <c r="A57" s="40">
        <v>114</v>
      </c>
      <c r="B57" s="41">
        <v>135.25</v>
      </c>
      <c r="C57" s="42">
        <v>0.42266195601851853</v>
      </c>
      <c r="D57" s="43">
        <f t="shared" si="0"/>
        <v>15418.5</v>
      </c>
      <c r="E57" s="41" t="s">
        <v>21</v>
      </c>
      <c r="F57" s="30"/>
      <c r="G57" s="30"/>
      <c r="H57" s="30"/>
    </row>
    <row r="58" spans="1:8" x14ac:dyDescent="0.25">
      <c r="A58" s="40">
        <v>33</v>
      </c>
      <c r="B58" s="41">
        <v>135.30000000000001</v>
      </c>
      <c r="C58" s="42">
        <v>0.42257650462962965</v>
      </c>
      <c r="D58" s="43">
        <f t="shared" si="0"/>
        <v>4464.8999999999996</v>
      </c>
      <c r="E58" s="41" t="s">
        <v>21</v>
      </c>
      <c r="F58" s="30"/>
      <c r="G58" s="30"/>
      <c r="H58" s="30"/>
    </row>
    <row r="59" spans="1:8" x14ac:dyDescent="0.25">
      <c r="A59" s="40">
        <v>18</v>
      </c>
      <c r="B59" s="41">
        <v>135.30000000000001</v>
      </c>
      <c r="C59" s="42">
        <v>0.42257650462962965</v>
      </c>
      <c r="D59" s="43">
        <f t="shared" si="0"/>
        <v>2435.4</v>
      </c>
      <c r="E59" s="41" t="s">
        <v>21</v>
      </c>
      <c r="F59" s="30"/>
      <c r="G59" s="30"/>
      <c r="H59" s="30"/>
    </row>
    <row r="60" spans="1:8" x14ac:dyDescent="0.25">
      <c r="A60" s="40">
        <v>51</v>
      </c>
      <c r="B60" s="41">
        <v>134.75</v>
      </c>
      <c r="C60" s="42">
        <v>0.41813695601851847</v>
      </c>
      <c r="D60" s="43">
        <f t="shared" si="0"/>
        <v>6872.25</v>
      </c>
      <c r="E60" s="41" t="s">
        <v>21</v>
      </c>
      <c r="F60" s="30"/>
      <c r="G60" s="30"/>
      <c r="H60" s="30"/>
    </row>
    <row r="61" spans="1:8" x14ac:dyDescent="0.25">
      <c r="A61" s="40">
        <v>105</v>
      </c>
      <c r="B61" s="41">
        <v>134.4</v>
      </c>
      <c r="C61" s="42">
        <v>0.41102848379629631</v>
      </c>
      <c r="D61" s="43">
        <f t="shared" si="0"/>
        <v>14112</v>
      </c>
      <c r="E61" s="41" t="s">
        <v>21</v>
      </c>
      <c r="F61" s="30"/>
      <c r="G61" s="30"/>
      <c r="H61" s="30"/>
    </row>
    <row r="62" spans="1:8" x14ac:dyDescent="0.25">
      <c r="A62" s="40">
        <v>22</v>
      </c>
      <c r="B62" s="41">
        <v>134.30000000000001</v>
      </c>
      <c r="C62" s="42">
        <v>0.40904001157407405</v>
      </c>
      <c r="D62" s="43">
        <f t="shared" si="0"/>
        <v>2954.6</v>
      </c>
      <c r="E62" s="41" t="s">
        <v>21</v>
      </c>
      <c r="F62" s="30"/>
      <c r="G62" s="30"/>
      <c r="H62" s="30"/>
    </row>
    <row r="63" spans="1:8" x14ac:dyDescent="0.25">
      <c r="A63" s="40">
        <v>38</v>
      </c>
      <c r="B63" s="41">
        <v>134.35</v>
      </c>
      <c r="C63" s="42">
        <v>0.40731922453703701</v>
      </c>
      <c r="D63" s="43">
        <f t="shared" si="0"/>
        <v>5105.3</v>
      </c>
      <c r="E63" s="41" t="s">
        <v>21</v>
      </c>
      <c r="F63" s="30"/>
      <c r="G63" s="30"/>
      <c r="H63" s="30"/>
    </row>
    <row r="64" spans="1:8" x14ac:dyDescent="0.25">
      <c r="A64" s="40">
        <v>5</v>
      </c>
      <c r="B64" s="41">
        <v>134.35</v>
      </c>
      <c r="C64" s="42">
        <v>0.40731922453703701</v>
      </c>
      <c r="D64" s="43">
        <f t="shared" si="0"/>
        <v>671.75</v>
      </c>
      <c r="E64" s="41" t="s">
        <v>21</v>
      </c>
      <c r="F64" s="30"/>
      <c r="G64" s="30"/>
      <c r="H64" s="30"/>
    </row>
    <row r="65" spans="1:8" x14ac:dyDescent="0.25">
      <c r="A65" s="40">
        <v>25</v>
      </c>
      <c r="B65" s="41">
        <v>134.05000000000001</v>
      </c>
      <c r="C65" s="42">
        <v>0.40248784722222219</v>
      </c>
      <c r="D65" s="43">
        <f t="shared" si="0"/>
        <v>3351.25</v>
      </c>
      <c r="E65" s="41" t="s">
        <v>21</v>
      </c>
      <c r="F65" s="30"/>
      <c r="G65" s="30"/>
      <c r="H65" s="30"/>
    </row>
    <row r="66" spans="1:8" x14ac:dyDescent="0.25">
      <c r="A66" s="40">
        <v>82</v>
      </c>
      <c r="B66" s="41">
        <v>134.5</v>
      </c>
      <c r="C66" s="42">
        <v>0.39581010416666668</v>
      </c>
      <c r="D66" s="43">
        <f t="shared" si="0"/>
        <v>11029</v>
      </c>
      <c r="E66" s="41" t="s">
        <v>21</v>
      </c>
      <c r="F66" s="30"/>
      <c r="G66" s="30"/>
      <c r="H66" s="30"/>
    </row>
    <row r="67" spans="1:8" x14ac:dyDescent="0.25">
      <c r="A67" s="40">
        <v>7</v>
      </c>
      <c r="B67" s="41">
        <v>134.5</v>
      </c>
      <c r="C67" s="42">
        <v>0.39581010416666668</v>
      </c>
      <c r="D67" s="43">
        <f t="shared" si="0"/>
        <v>941.5</v>
      </c>
      <c r="E67" s="41" t="s">
        <v>21</v>
      </c>
      <c r="F67" s="30"/>
      <c r="G67" s="30"/>
      <c r="H67" s="30"/>
    </row>
    <row r="68" spans="1:8" x14ac:dyDescent="0.25">
      <c r="A68" s="40">
        <v>61</v>
      </c>
      <c r="B68" s="41">
        <v>134.6</v>
      </c>
      <c r="C68" s="42">
        <v>0.3925476273148148</v>
      </c>
      <c r="D68" s="43">
        <f t="shared" si="0"/>
        <v>8210.6</v>
      </c>
      <c r="E68" s="41" t="s">
        <v>21</v>
      </c>
      <c r="F68" s="30"/>
      <c r="G68" s="30"/>
      <c r="H68" s="30"/>
    </row>
    <row r="69" spans="1:8" x14ac:dyDescent="0.25">
      <c r="A69" s="40">
        <v>105</v>
      </c>
      <c r="B69" s="41">
        <v>134</v>
      </c>
      <c r="C69" s="42">
        <v>0.38434410879629627</v>
      </c>
      <c r="D69" s="43">
        <f t="shared" ref="D69:D95" si="1">ROUND(A69*B69,4)</f>
        <v>14070</v>
      </c>
      <c r="E69" s="41" t="s">
        <v>21</v>
      </c>
      <c r="F69" s="30"/>
      <c r="G69" s="30"/>
      <c r="H69" s="30"/>
    </row>
    <row r="70" spans="1:8" x14ac:dyDescent="0.25">
      <c r="A70" s="40">
        <v>111</v>
      </c>
      <c r="B70" s="41">
        <v>134.44999999999999</v>
      </c>
      <c r="C70" s="42">
        <v>0.38242275462962966</v>
      </c>
      <c r="D70" s="43">
        <f t="shared" si="1"/>
        <v>14923.95</v>
      </c>
      <c r="E70" s="41" t="s">
        <v>21</v>
      </c>
      <c r="F70" s="30"/>
      <c r="G70" s="30"/>
      <c r="H70" s="30"/>
    </row>
    <row r="71" spans="1:8" x14ac:dyDescent="0.25">
      <c r="A71" s="40">
        <v>6</v>
      </c>
      <c r="B71" s="41">
        <v>134.5</v>
      </c>
      <c r="C71" s="42">
        <v>0.3821135069444444</v>
      </c>
      <c r="D71" s="43">
        <f t="shared" si="1"/>
        <v>807</v>
      </c>
      <c r="E71" s="41" t="s">
        <v>21</v>
      </c>
      <c r="F71" s="30"/>
      <c r="G71" s="30"/>
      <c r="H71" s="30"/>
    </row>
    <row r="72" spans="1:8" x14ac:dyDescent="0.25">
      <c r="A72" s="40">
        <v>110</v>
      </c>
      <c r="B72" s="41">
        <v>134.5</v>
      </c>
      <c r="C72" s="42">
        <v>0.37454454861111114</v>
      </c>
      <c r="D72" s="43">
        <f t="shared" si="1"/>
        <v>14795</v>
      </c>
      <c r="E72" s="41" t="s">
        <v>21</v>
      </c>
      <c r="F72" s="30"/>
      <c r="G72" s="30"/>
      <c r="H72" s="30"/>
    </row>
    <row r="73" spans="1:8" x14ac:dyDescent="0.25">
      <c r="A73" s="40">
        <v>3</v>
      </c>
      <c r="B73" s="41">
        <v>134.6</v>
      </c>
      <c r="C73" s="42">
        <v>0.37336773148148145</v>
      </c>
      <c r="D73" s="43">
        <f t="shared" si="1"/>
        <v>403.8</v>
      </c>
      <c r="E73" s="41" t="s">
        <v>21</v>
      </c>
      <c r="F73" s="30"/>
      <c r="G73" s="30"/>
      <c r="H73" s="30"/>
    </row>
    <row r="74" spans="1:8" x14ac:dyDescent="0.25">
      <c r="A74" s="40">
        <v>110</v>
      </c>
      <c r="B74" s="41">
        <v>134.5</v>
      </c>
      <c r="C74" s="42">
        <v>0.36838590277777777</v>
      </c>
      <c r="D74" s="43">
        <f t="shared" si="1"/>
        <v>14795</v>
      </c>
      <c r="E74" s="41" t="s">
        <v>21</v>
      </c>
      <c r="F74" s="30"/>
      <c r="G74" s="30"/>
      <c r="H74" s="30"/>
    </row>
    <row r="75" spans="1:8" x14ac:dyDescent="0.25">
      <c r="A75" s="40">
        <v>31</v>
      </c>
      <c r="B75" s="41">
        <v>134.6</v>
      </c>
      <c r="C75" s="42">
        <v>0.36826571759259258</v>
      </c>
      <c r="D75" s="43">
        <f t="shared" si="1"/>
        <v>4172.6000000000004</v>
      </c>
      <c r="E75" s="41" t="s">
        <v>21</v>
      </c>
      <c r="F75" s="30"/>
      <c r="G75" s="30"/>
      <c r="H75" s="30"/>
    </row>
    <row r="76" spans="1:8" x14ac:dyDescent="0.25">
      <c r="A76" s="40">
        <v>105</v>
      </c>
      <c r="B76" s="41">
        <v>134.80000000000001</v>
      </c>
      <c r="C76" s="42">
        <v>0.36348787037037034</v>
      </c>
      <c r="D76" s="43">
        <f t="shared" si="1"/>
        <v>14154</v>
      </c>
      <c r="E76" s="41" t="s">
        <v>21</v>
      </c>
      <c r="F76" s="30"/>
      <c r="G76" s="30"/>
      <c r="H76" s="30"/>
    </row>
    <row r="77" spans="1:8" x14ac:dyDescent="0.25">
      <c r="A77" s="40">
        <v>25</v>
      </c>
      <c r="B77" s="41">
        <v>134.85</v>
      </c>
      <c r="C77" s="42">
        <v>0.35860769675925924</v>
      </c>
      <c r="D77" s="43">
        <f t="shared" si="1"/>
        <v>3371.25</v>
      </c>
      <c r="E77" s="41" t="s">
        <v>21</v>
      </c>
      <c r="F77" s="30"/>
      <c r="G77" s="30"/>
      <c r="H77" s="30"/>
    </row>
    <row r="78" spans="1:8" x14ac:dyDescent="0.25">
      <c r="A78" s="40">
        <v>113</v>
      </c>
      <c r="B78" s="41">
        <v>134.9</v>
      </c>
      <c r="C78" s="42">
        <v>0.35852326388888889</v>
      </c>
      <c r="D78" s="43">
        <f t="shared" si="1"/>
        <v>15243.7</v>
      </c>
      <c r="E78" s="41" t="s">
        <v>21</v>
      </c>
      <c r="F78" s="30"/>
      <c r="G78" s="30"/>
      <c r="H78" s="30"/>
    </row>
    <row r="79" spans="1:8" x14ac:dyDescent="0.25">
      <c r="A79" s="40">
        <v>62</v>
      </c>
      <c r="B79" s="41">
        <v>134.85</v>
      </c>
      <c r="C79" s="42">
        <v>0.35432115740740744</v>
      </c>
      <c r="D79" s="43">
        <f t="shared" si="1"/>
        <v>8360.7000000000007</v>
      </c>
      <c r="E79" s="41" t="s">
        <v>21</v>
      </c>
      <c r="F79" s="30"/>
      <c r="G79" s="30"/>
      <c r="H79" s="30"/>
    </row>
    <row r="80" spans="1:8" x14ac:dyDescent="0.25">
      <c r="A80" s="40">
        <v>61</v>
      </c>
      <c r="B80" s="41">
        <v>134.9</v>
      </c>
      <c r="C80" s="42">
        <v>0.35430961805555555</v>
      </c>
      <c r="D80" s="43">
        <f t="shared" si="1"/>
        <v>8228.9</v>
      </c>
      <c r="E80" s="41" t="s">
        <v>21</v>
      </c>
      <c r="F80" s="30"/>
      <c r="G80" s="30"/>
      <c r="H80" s="30"/>
    </row>
    <row r="81" spans="1:8" x14ac:dyDescent="0.25">
      <c r="A81" s="40">
        <v>114</v>
      </c>
      <c r="B81" s="41">
        <v>135.15</v>
      </c>
      <c r="C81" s="42">
        <v>0.35031211805555557</v>
      </c>
      <c r="D81" s="43">
        <f t="shared" si="1"/>
        <v>15407.1</v>
      </c>
      <c r="E81" s="41" t="s">
        <v>21</v>
      </c>
      <c r="F81" s="30"/>
      <c r="G81" s="30"/>
      <c r="H81" s="30"/>
    </row>
    <row r="82" spans="1:8" x14ac:dyDescent="0.25">
      <c r="A82" s="40">
        <v>4</v>
      </c>
      <c r="B82" s="41">
        <v>135.30000000000001</v>
      </c>
      <c r="C82" s="42">
        <v>0.34644622685185184</v>
      </c>
      <c r="D82" s="43">
        <f t="shared" si="1"/>
        <v>541.20000000000005</v>
      </c>
      <c r="E82" s="41" t="s">
        <v>21</v>
      </c>
      <c r="F82" s="30"/>
      <c r="G82" s="30"/>
      <c r="H82" s="30"/>
    </row>
    <row r="83" spans="1:8" x14ac:dyDescent="0.25">
      <c r="A83" s="40">
        <v>104</v>
      </c>
      <c r="B83" s="41">
        <v>135.30000000000001</v>
      </c>
      <c r="C83" s="42">
        <v>0.34644622685185184</v>
      </c>
      <c r="D83" s="43">
        <f t="shared" si="1"/>
        <v>14071.2</v>
      </c>
      <c r="E83" s="41" t="s">
        <v>21</v>
      </c>
      <c r="F83" s="30"/>
      <c r="G83" s="30"/>
      <c r="H83" s="30"/>
    </row>
    <row r="84" spans="1:8" x14ac:dyDescent="0.25">
      <c r="A84" s="40">
        <v>88</v>
      </c>
      <c r="B84" s="41">
        <v>135.25</v>
      </c>
      <c r="C84" s="42">
        <v>0.34334052083333333</v>
      </c>
      <c r="D84" s="43">
        <f t="shared" si="1"/>
        <v>11902</v>
      </c>
      <c r="E84" s="41" t="s">
        <v>21</v>
      </c>
      <c r="F84" s="30"/>
      <c r="G84" s="30"/>
      <c r="H84" s="30"/>
    </row>
    <row r="85" spans="1:8" x14ac:dyDescent="0.25">
      <c r="A85" s="40">
        <v>17</v>
      </c>
      <c r="B85" s="41">
        <v>135.25</v>
      </c>
      <c r="C85" s="42">
        <v>0.34334052083333333</v>
      </c>
      <c r="D85" s="43">
        <f t="shared" si="1"/>
        <v>2299.25</v>
      </c>
      <c r="E85" s="41" t="s">
        <v>21</v>
      </c>
      <c r="F85" s="30"/>
      <c r="G85" s="30"/>
      <c r="H85" s="30"/>
    </row>
    <row r="86" spans="1:8" x14ac:dyDescent="0.25">
      <c r="A86" s="40">
        <v>23</v>
      </c>
      <c r="B86" s="41">
        <v>135.1</v>
      </c>
      <c r="C86" s="42">
        <v>0.33981275462962962</v>
      </c>
      <c r="D86" s="43">
        <f t="shared" si="1"/>
        <v>3107.3</v>
      </c>
      <c r="E86" s="41" t="s">
        <v>21</v>
      </c>
      <c r="F86" s="30"/>
      <c r="G86" s="30"/>
      <c r="H86" s="30"/>
    </row>
    <row r="87" spans="1:8" x14ac:dyDescent="0.25">
      <c r="A87" s="40">
        <v>84</v>
      </c>
      <c r="B87" s="41">
        <v>135.19999999999999</v>
      </c>
      <c r="C87" s="42">
        <v>0.33981224537037041</v>
      </c>
      <c r="D87" s="43">
        <f t="shared" si="1"/>
        <v>11356.8</v>
      </c>
      <c r="E87" s="41" t="s">
        <v>21</v>
      </c>
      <c r="F87" s="30"/>
      <c r="G87" s="30"/>
      <c r="H87" s="30"/>
    </row>
    <row r="88" spans="1:8" x14ac:dyDescent="0.25">
      <c r="A88" s="40">
        <v>10</v>
      </c>
      <c r="B88" s="41">
        <v>135.19999999999999</v>
      </c>
      <c r="C88" s="42">
        <v>0.33981224537037041</v>
      </c>
      <c r="D88" s="43">
        <f t="shared" si="1"/>
        <v>1352</v>
      </c>
      <c r="E88" s="41" t="s">
        <v>21</v>
      </c>
      <c r="F88" s="30"/>
      <c r="G88" s="30"/>
      <c r="H88" s="30"/>
    </row>
    <row r="89" spans="1:8" x14ac:dyDescent="0.25">
      <c r="A89" s="40">
        <v>68</v>
      </c>
      <c r="B89" s="41">
        <v>135.35</v>
      </c>
      <c r="C89" s="42">
        <v>0.33804971064814815</v>
      </c>
      <c r="D89" s="43">
        <f t="shared" si="1"/>
        <v>9203.7999999999993</v>
      </c>
      <c r="E89" s="41" t="s">
        <v>21</v>
      </c>
      <c r="F89" s="30"/>
      <c r="G89" s="30"/>
      <c r="H89" s="30"/>
    </row>
    <row r="90" spans="1:8" x14ac:dyDescent="0.25">
      <c r="A90" s="40">
        <v>20</v>
      </c>
      <c r="B90" s="41">
        <v>135.35</v>
      </c>
      <c r="C90" s="42">
        <v>0.33804953703703705</v>
      </c>
      <c r="D90" s="43">
        <f t="shared" si="1"/>
        <v>2707</v>
      </c>
      <c r="E90" s="41" t="s">
        <v>21</v>
      </c>
      <c r="F90" s="30"/>
      <c r="G90" s="30"/>
      <c r="H90" s="30"/>
    </row>
    <row r="91" spans="1:8" x14ac:dyDescent="0.25">
      <c r="A91" s="40">
        <v>39</v>
      </c>
      <c r="B91" s="41">
        <v>135.30000000000001</v>
      </c>
      <c r="C91" s="42">
        <v>0.33762170138888892</v>
      </c>
      <c r="D91" s="43">
        <f t="shared" si="1"/>
        <v>5276.7</v>
      </c>
      <c r="E91" s="41" t="s">
        <v>21</v>
      </c>
      <c r="F91" s="30"/>
      <c r="G91" s="30"/>
    </row>
    <row r="92" spans="1:8" x14ac:dyDescent="0.25">
      <c r="A92" s="40">
        <v>22</v>
      </c>
      <c r="B92" s="41">
        <v>135.30000000000001</v>
      </c>
      <c r="C92" s="42">
        <v>0.33762156250000003</v>
      </c>
      <c r="D92" s="43">
        <f t="shared" si="1"/>
        <v>2976.6</v>
      </c>
      <c r="E92" s="41" t="s">
        <v>21</v>
      </c>
      <c r="F92" s="30"/>
      <c r="G92" s="30"/>
    </row>
    <row r="93" spans="1:8" x14ac:dyDescent="0.25">
      <c r="A93" s="40">
        <v>103</v>
      </c>
      <c r="B93" s="41">
        <v>135.05000000000001</v>
      </c>
      <c r="C93" s="42">
        <v>0.33489111111111108</v>
      </c>
      <c r="D93" s="43">
        <f t="shared" si="1"/>
        <v>13910.15</v>
      </c>
      <c r="E93" s="41" t="s">
        <v>21</v>
      </c>
      <c r="F93" s="30"/>
      <c r="G93" s="30"/>
    </row>
    <row r="94" spans="1:8" x14ac:dyDescent="0.25">
      <c r="A94" s="40">
        <v>5</v>
      </c>
      <c r="B94" s="41">
        <v>135.1</v>
      </c>
      <c r="C94" s="42">
        <v>0.33482040509259264</v>
      </c>
      <c r="D94" s="43">
        <f t="shared" si="1"/>
        <v>675.5</v>
      </c>
      <c r="E94" s="41" t="s">
        <v>21</v>
      </c>
      <c r="F94" s="30"/>
      <c r="G94" s="30"/>
    </row>
    <row r="95" spans="1:8" x14ac:dyDescent="0.25">
      <c r="A95" s="40">
        <v>50</v>
      </c>
      <c r="B95" s="41">
        <v>135.44999999999999</v>
      </c>
      <c r="C95" s="42">
        <v>0.33363539351851851</v>
      </c>
      <c r="D95" s="43">
        <f t="shared" si="1"/>
        <v>6772.5</v>
      </c>
      <c r="E95" s="41" t="s">
        <v>21</v>
      </c>
      <c r="F95" s="30"/>
      <c r="G95" s="30"/>
    </row>
    <row r="96" spans="1:8" x14ac:dyDescent="0.25">
      <c r="A96" s="40"/>
      <c r="B96" s="41"/>
      <c r="C96" s="42"/>
      <c r="D96" s="43"/>
      <c r="E96" s="41"/>
      <c r="F96" s="30"/>
      <c r="G96" s="30"/>
    </row>
    <row r="97" spans="1:7" x14ac:dyDescent="0.25">
      <c r="A97" s="40"/>
      <c r="B97" s="41"/>
      <c r="C97" s="42"/>
      <c r="D97" s="43"/>
      <c r="E97" s="41"/>
      <c r="F97" s="30"/>
      <c r="G97" s="30"/>
    </row>
    <row r="98" spans="1:7" x14ac:dyDescent="0.25">
      <c r="A98" s="40"/>
      <c r="B98" s="41"/>
      <c r="C98" s="42"/>
      <c r="D98" s="43"/>
      <c r="E98" s="41"/>
      <c r="F98" s="30"/>
    </row>
    <row r="99" spans="1:7" x14ac:dyDescent="0.25">
      <c r="A99" s="40"/>
      <c r="B99" s="41"/>
      <c r="C99" s="42"/>
      <c r="D99" s="43"/>
      <c r="E99" s="41"/>
      <c r="F99" s="30"/>
    </row>
    <row r="100" spans="1:7" x14ac:dyDescent="0.25">
      <c r="A100" s="16"/>
      <c r="B100" s="9"/>
      <c r="C100" s="25"/>
      <c r="D100" s="22"/>
      <c r="E100" s="9"/>
      <c r="F100" s="27"/>
    </row>
    <row r="101" spans="1:7" x14ac:dyDescent="0.25">
      <c r="A101" s="16"/>
      <c r="B101" s="9"/>
      <c r="C101" s="25"/>
      <c r="D101" s="22"/>
      <c r="E101" s="9"/>
      <c r="F101" s="27"/>
    </row>
    <row r="102" spans="1:7" x14ac:dyDescent="0.25">
      <c r="A102" s="16"/>
      <c r="B102" s="9"/>
      <c r="C102" s="25"/>
      <c r="D102" s="22"/>
      <c r="E102" s="9"/>
      <c r="F102" s="27"/>
    </row>
    <row r="103" spans="1:7" x14ac:dyDescent="0.25">
      <c r="A103" s="16"/>
      <c r="B103" s="9"/>
      <c r="C103" s="25"/>
      <c r="D103" s="22"/>
      <c r="E103" s="9"/>
      <c r="F103" s="27"/>
    </row>
    <row r="104" spans="1:7" x14ac:dyDescent="0.25">
      <c r="A104" s="16"/>
      <c r="B104" s="9"/>
      <c r="C104" s="25"/>
      <c r="D104" s="22"/>
      <c r="E104" s="9"/>
      <c r="F104" s="27"/>
    </row>
    <row r="105" spans="1:7" x14ac:dyDescent="0.25">
      <c r="A105" s="16"/>
      <c r="B105" s="9"/>
      <c r="C105" s="25"/>
      <c r="D105" s="22"/>
      <c r="E105" s="9"/>
      <c r="F105" s="27"/>
    </row>
    <row r="106" spans="1:7" x14ac:dyDescent="0.25">
      <c r="A106" s="16"/>
      <c r="B106" s="9"/>
      <c r="C106" s="25"/>
      <c r="D106" s="22"/>
      <c r="E106" s="9"/>
      <c r="F106" s="27"/>
    </row>
    <row r="107" spans="1:7" x14ac:dyDescent="0.25">
      <c r="A107" s="16"/>
      <c r="B107" s="9"/>
      <c r="C107" s="25"/>
      <c r="D107" s="22"/>
      <c r="E107" s="9"/>
      <c r="F107" s="27"/>
    </row>
    <row r="108" spans="1:7" x14ac:dyDescent="0.25">
      <c r="A108" s="16"/>
      <c r="B108" s="9"/>
      <c r="C108" s="25"/>
      <c r="D108" s="22"/>
      <c r="E108" s="9"/>
      <c r="F108" s="27"/>
    </row>
    <row r="109" spans="1:7" x14ac:dyDescent="0.25">
      <c r="A109" s="16"/>
      <c r="B109" s="9"/>
      <c r="C109" s="25"/>
      <c r="D109" s="22"/>
      <c r="E109" s="9"/>
      <c r="F109" s="27"/>
    </row>
    <row r="110" spans="1:7" x14ac:dyDescent="0.25">
      <c r="A110" s="16"/>
      <c r="B110" s="9"/>
      <c r="C110" s="25"/>
      <c r="D110" s="22"/>
      <c r="E110" s="9"/>
      <c r="F110" s="27"/>
    </row>
    <row r="111" spans="1:7" x14ac:dyDescent="0.25">
      <c r="A111" s="16"/>
      <c r="B111" s="9"/>
      <c r="C111" s="25"/>
      <c r="D111" s="22"/>
      <c r="E111" s="9"/>
      <c r="F111" s="27"/>
    </row>
    <row r="112" spans="1:7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4" workbookViewId="0">
      <selection activeCell="G113" sqref="G113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53</v>
      </c>
      <c r="B5" s="41">
        <v>136.44999999999999</v>
      </c>
      <c r="C5" s="42">
        <v>0.68744225694444439</v>
      </c>
      <c r="D5" s="43">
        <f t="shared" ref="D5:D10" si="0">ROUND(A5*B5,4)</f>
        <v>7231.85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70</v>
      </c>
      <c r="B6" s="41">
        <v>136.35</v>
      </c>
      <c r="C6" s="42">
        <v>0.68302653935185187</v>
      </c>
      <c r="D6" s="43">
        <f t="shared" si="0"/>
        <v>9544.5</v>
      </c>
      <c r="E6" s="41" t="s">
        <v>21</v>
      </c>
      <c r="F6" s="44"/>
      <c r="G6" s="48" t="s">
        <v>21</v>
      </c>
      <c r="H6" s="49">
        <f>SUM(A5:A10000)</f>
        <v>5590</v>
      </c>
      <c r="I6" s="50">
        <f>SUM(D5:D10000)</f>
        <v>763028.54999999981</v>
      </c>
      <c r="N6" s="4"/>
    </row>
    <row r="7" spans="1:14" x14ac:dyDescent="0.25">
      <c r="A7" s="40">
        <v>4</v>
      </c>
      <c r="B7" s="41">
        <v>136.4</v>
      </c>
      <c r="C7" s="42">
        <v>0.68296122685185179</v>
      </c>
      <c r="D7" s="43">
        <f t="shared" si="0"/>
        <v>545.6</v>
      </c>
      <c r="E7" s="41" t="s">
        <v>21</v>
      </c>
      <c r="F7" s="44"/>
      <c r="G7" s="51" t="s">
        <v>8</v>
      </c>
      <c r="H7" s="52">
        <f>H6</f>
        <v>5590</v>
      </c>
      <c r="I7" s="53">
        <f>I6</f>
        <v>763028.54999999981</v>
      </c>
      <c r="N7" s="4"/>
    </row>
    <row r="8" spans="1:14" x14ac:dyDescent="0.25">
      <c r="A8" s="40">
        <v>73</v>
      </c>
      <c r="B8" s="41">
        <v>136.5</v>
      </c>
      <c r="C8" s="42">
        <v>0.68066872685185187</v>
      </c>
      <c r="D8" s="43">
        <f t="shared" si="0"/>
        <v>9964.5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31</v>
      </c>
      <c r="B9" s="41">
        <v>136.4</v>
      </c>
      <c r="C9" s="42">
        <v>0.67962920138888894</v>
      </c>
      <c r="D9" s="43">
        <f t="shared" si="0"/>
        <v>4228.3999999999996</v>
      </c>
      <c r="E9" s="41" t="s">
        <v>21</v>
      </c>
      <c r="F9" s="44"/>
      <c r="G9" s="54" t="s">
        <v>9</v>
      </c>
      <c r="H9" s="55">
        <v>43878</v>
      </c>
    </row>
    <row r="10" spans="1:14" x14ac:dyDescent="0.25">
      <c r="A10" s="40">
        <v>69</v>
      </c>
      <c r="B10" s="41">
        <v>136.15</v>
      </c>
      <c r="C10" s="42">
        <v>0.67794178240740743</v>
      </c>
      <c r="D10" s="43">
        <f t="shared" si="0"/>
        <v>9394.35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31</v>
      </c>
      <c r="B11" s="41">
        <v>136.35</v>
      </c>
      <c r="C11" s="42">
        <v>0.67456031250000004</v>
      </c>
      <c r="D11" s="43">
        <f t="shared" ref="D11:D74" si="1">ROUND(A11*B11,4)</f>
        <v>4226.8500000000004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39</v>
      </c>
      <c r="B12" s="41">
        <v>136.35</v>
      </c>
      <c r="C12" s="42">
        <v>0.67456031250000004</v>
      </c>
      <c r="D12" s="43">
        <f t="shared" si="1"/>
        <v>5317.65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69</v>
      </c>
      <c r="B13" s="41">
        <v>136.19999999999999</v>
      </c>
      <c r="C13" s="42">
        <v>0.67045214120370378</v>
      </c>
      <c r="D13" s="43">
        <f t="shared" si="1"/>
        <v>9397.7999999999993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72</v>
      </c>
      <c r="B14" s="41">
        <v>136.1</v>
      </c>
      <c r="C14" s="42">
        <v>0.66619357638888888</v>
      </c>
      <c r="D14" s="43">
        <f t="shared" si="1"/>
        <v>9799.2000000000007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36</v>
      </c>
      <c r="B15" s="41">
        <v>136</v>
      </c>
      <c r="C15" s="42">
        <v>0.66262770833333329</v>
      </c>
      <c r="D15" s="43">
        <f t="shared" si="1"/>
        <v>4896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71</v>
      </c>
      <c r="B16" s="41">
        <v>136.05000000000001</v>
      </c>
      <c r="C16" s="42">
        <v>0.66089100694444447</v>
      </c>
      <c r="D16" s="43">
        <f t="shared" si="1"/>
        <v>9659.5499999999993</v>
      </c>
      <c r="E16" s="41" t="s">
        <v>21</v>
      </c>
      <c r="F16" s="44"/>
      <c r="G16" s="30"/>
      <c r="H16" s="30"/>
      <c r="I16" s="5"/>
    </row>
    <row r="17" spans="1:9" x14ac:dyDescent="0.25">
      <c r="A17" s="40">
        <v>70</v>
      </c>
      <c r="B17" s="41">
        <v>136.30000000000001</v>
      </c>
      <c r="C17" s="42">
        <v>0.65523097222222215</v>
      </c>
      <c r="D17" s="43">
        <f t="shared" si="1"/>
        <v>9541</v>
      </c>
      <c r="E17" s="41" t="s">
        <v>21</v>
      </c>
      <c r="F17" s="44"/>
      <c r="G17" s="44"/>
      <c r="H17" s="44"/>
      <c r="I17" s="11"/>
    </row>
    <row r="18" spans="1:9" x14ac:dyDescent="0.25">
      <c r="A18" s="40">
        <v>52</v>
      </c>
      <c r="B18" s="41">
        <v>136.05000000000001</v>
      </c>
      <c r="C18" s="42">
        <v>0.64693054398148153</v>
      </c>
      <c r="D18" s="43">
        <f t="shared" si="1"/>
        <v>7074.6</v>
      </c>
      <c r="E18" s="41" t="s">
        <v>21</v>
      </c>
      <c r="F18" s="44"/>
      <c r="G18" s="44"/>
      <c r="H18" s="44"/>
      <c r="I18" s="11"/>
    </row>
    <row r="19" spans="1:9" x14ac:dyDescent="0.25">
      <c r="A19" s="40">
        <v>49</v>
      </c>
      <c r="B19" s="41">
        <v>136.1</v>
      </c>
      <c r="C19" s="42">
        <v>0.64693054398148153</v>
      </c>
      <c r="D19" s="43">
        <f t="shared" si="1"/>
        <v>6668.9</v>
      </c>
      <c r="E19" s="41" t="s">
        <v>21</v>
      </c>
      <c r="F19" s="44"/>
      <c r="G19" s="44"/>
      <c r="H19" s="44"/>
      <c r="I19" s="5"/>
    </row>
    <row r="20" spans="1:9" x14ac:dyDescent="0.25">
      <c r="A20" s="40">
        <v>25</v>
      </c>
      <c r="B20" s="41">
        <v>135.6</v>
      </c>
      <c r="C20" s="42">
        <v>0.64265145833333337</v>
      </c>
      <c r="D20" s="43">
        <f t="shared" si="1"/>
        <v>3390</v>
      </c>
      <c r="E20" s="41" t="s">
        <v>21</v>
      </c>
      <c r="F20" s="44"/>
      <c r="G20" s="61"/>
      <c r="H20" s="61"/>
      <c r="I20" s="5"/>
    </row>
    <row r="21" spans="1:9" x14ac:dyDescent="0.25">
      <c r="A21" s="40">
        <v>49</v>
      </c>
      <c r="B21" s="41">
        <v>135.65</v>
      </c>
      <c r="C21" s="42">
        <v>0.64264425925925928</v>
      </c>
      <c r="D21" s="43">
        <f t="shared" si="1"/>
        <v>6646.85</v>
      </c>
      <c r="E21" s="41" t="s">
        <v>21</v>
      </c>
      <c r="F21" s="44"/>
      <c r="G21" s="61"/>
      <c r="H21" s="61"/>
      <c r="I21" s="5"/>
    </row>
    <row r="22" spans="1:9" x14ac:dyDescent="0.25">
      <c r="A22" s="40">
        <v>20</v>
      </c>
      <c r="B22" s="41">
        <v>135.65</v>
      </c>
      <c r="C22" s="42">
        <v>0.64264425925925928</v>
      </c>
      <c r="D22" s="43">
        <f t="shared" si="1"/>
        <v>2713</v>
      </c>
      <c r="E22" s="41" t="s">
        <v>21</v>
      </c>
      <c r="F22" s="44"/>
      <c r="G22" s="62"/>
      <c r="H22" s="63"/>
      <c r="I22" s="12"/>
    </row>
    <row r="23" spans="1:9" x14ac:dyDescent="0.25">
      <c r="A23" s="40">
        <v>33</v>
      </c>
      <c r="B23" s="41">
        <v>135.4</v>
      </c>
      <c r="C23" s="42">
        <v>0.63920591435185192</v>
      </c>
      <c r="D23" s="43">
        <f t="shared" si="1"/>
        <v>4468.2</v>
      </c>
      <c r="E23" s="41" t="s">
        <v>21</v>
      </c>
      <c r="F23" s="44"/>
      <c r="G23" s="61"/>
      <c r="H23" s="64"/>
      <c r="I23" s="12"/>
    </row>
    <row r="24" spans="1:9" x14ac:dyDescent="0.25">
      <c r="A24" s="40">
        <v>68</v>
      </c>
      <c r="B24" s="41">
        <v>135.44999999999999</v>
      </c>
      <c r="C24" s="42">
        <v>0.63738361111111108</v>
      </c>
      <c r="D24" s="43">
        <f t="shared" si="1"/>
        <v>9210.6</v>
      </c>
      <c r="E24" s="41" t="s">
        <v>21</v>
      </c>
      <c r="F24" s="44"/>
      <c r="G24" s="61"/>
      <c r="H24" s="64"/>
      <c r="I24" s="13"/>
    </row>
    <row r="25" spans="1:9" x14ac:dyDescent="0.25">
      <c r="A25" s="40">
        <v>15</v>
      </c>
      <c r="B25" s="41">
        <v>135.1</v>
      </c>
      <c r="C25" s="42">
        <v>0.63363577546296301</v>
      </c>
      <c r="D25" s="43">
        <f t="shared" si="1"/>
        <v>2026.5</v>
      </c>
      <c r="E25" s="41" t="s">
        <v>21</v>
      </c>
      <c r="F25" s="44"/>
      <c r="G25" s="61"/>
      <c r="H25" s="64"/>
      <c r="I25" s="14"/>
    </row>
    <row r="26" spans="1:9" x14ac:dyDescent="0.25">
      <c r="A26" s="40">
        <v>32</v>
      </c>
      <c r="B26" s="41">
        <v>135.05000000000001</v>
      </c>
      <c r="C26" s="42">
        <v>0.63133070601851848</v>
      </c>
      <c r="D26" s="43">
        <f t="shared" si="1"/>
        <v>4321.6000000000004</v>
      </c>
      <c r="E26" s="41" t="s">
        <v>21</v>
      </c>
      <c r="F26" s="44"/>
      <c r="G26" s="61"/>
      <c r="H26" s="61"/>
      <c r="I26" s="14"/>
    </row>
    <row r="27" spans="1:9" x14ac:dyDescent="0.25">
      <c r="A27" s="40">
        <v>71</v>
      </c>
      <c r="B27" s="41">
        <v>135.44999999999999</v>
      </c>
      <c r="C27" s="42">
        <v>0.62585151620370372</v>
      </c>
      <c r="D27" s="43">
        <f t="shared" si="1"/>
        <v>9616.9500000000007</v>
      </c>
      <c r="E27" s="41" t="s">
        <v>21</v>
      </c>
      <c r="F27" s="44"/>
      <c r="G27" s="61"/>
      <c r="H27" s="61"/>
      <c r="I27" s="14"/>
    </row>
    <row r="28" spans="1:9" x14ac:dyDescent="0.25">
      <c r="A28" s="40">
        <v>68</v>
      </c>
      <c r="B28" s="41">
        <v>135.4</v>
      </c>
      <c r="C28" s="42">
        <v>0.6214646412037037</v>
      </c>
      <c r="D28" s="43">
        <f t="shared" si="1"/>
        <v>9207.2000000000007</v>
      </c>
      <c r="E28" s="41" t="s">
        <v>21</v>
      </c>
      <c r="F28" s="44"/>
      <c r="G28" s="61"/>
      <c r="H28" s="61"/>
      <c r="I28" s="12"/>
    </row>
    <row r="29" spans="1:9" x14ac:dyDescent="0.25">
      <c r="A29" s="40">
        <v>67</v>
      </c>
      <c r="B29" s="41">
        <v>135.19999999999999</v>
      </c>
      <c r="C29" s="42">
        <v>0.61633104166666663</v>
      </c>
      <c r="D29" s="43">
        <f t="shared" si="1"/>
        <v>9058.4</v>
      </c>
      <c r="E29" s="41" t="s">
        <v>21</v>
      </c>
      <c r="F29" s="44"/>
      <c r="G29" s="61"/>
      <c r="H29" s="61"/>
      <c r="I29" s="12"/>
    </row>
    <row r="30" spans="1:9" x14ac:dyDescent="0.25">
      <c r="A30" s="40">
        <v>41</v>
      </c>
      <c r="B30" s="41">
        <v>135.05000000000001</v>
      </c>
      <c r="C30" s="42">
        <v>0.61236565972222223</v>
      </c>
      <c r="D30" s="43">
        <f t="shared" si="1"/>
        <v>5537.05</v>
      </c>
      <c r="E30" s="41" t="s">
        <v>21</v>
      </c>
      <c r="F30" s="44"/>
      <c r="G30" s="61"/>
      <c r="H30" s="61"/>
      <c r="I30" s="12"/>
    </row>
    <row r="31" spans="1:9" x14ac:dyDescent="0.25">
      <c r="A31" s="40">
        <v>72</v>
      </c>
      <c r="B31" s="41">
        <v>135.15</v>
      </c>
      <c r="C31" s="42">
        <v>0.60737202546296298</v>
      </c>
      <c r="D31" s="43">
        <f t="shared" si="1"/>
        <v>9730.7999999999993</v>
      </c>
      <c r="E31" s="41" t="s">
        <v>21</v>
      </c>
      <c r="F31" s="44"/>
      <c r="G31" s="30"/>
      <c r="H31" s="30"/>
      <c r="I31" s="12"/>
    </row>
    <row r="32" spans="1:9" x14ac:dyDescent="0.25">
      <c r="A32" s="40">
        <v>19</v>
      </c>
      <c r="B32" s="41">
        <v>134.55000000000001</v>
      </c>
      <c r="C32" s="42">
        <v>0.60237922453703707</v>
      </c>
      <c r="D32" s="43">
        <f t="shared" si="1"/>
        <v>2556.4499999999998</v>
      </c>
      <c r="E32" s="41" t="s">
        <v>21</v>
      </c>
      <c r="F32" s="44"/>
      <c r="G32" s="30"/>
      <c r="H32" s="30"/>
      <c r="I32" s="12"/>
    </row>
    <row r="33" spans="1:8" x14ac:dyDescent="0.25">
      <c r="A33" s="40">
        <v>14</v>
      </c>
      <c r="B33" s="41">
        <v>134.6</v>
      </c>
      <c r="C33" s="42">
        <v>0.60213603009259253</v>
      </c>
      <c r="D33" s="43">
        <f t="shared" si="1"/>
        <v>1884.4</v>
      </c>
      <c r="E33" s="41" t="s">
        <v>21</v>
      </c>
      <c r="F33" s="30"/>
      <c r="G33" s="30"/>
      <c r="H33" s="30"/>
    </row>
    <row r="34" spans="1:8" x14ac:dyDescent="0.25">
      <c r="A34" s="40">
        <v>36</v>
      </c>
      <c r="B34" s="41">
        <v>134.6</v>
      </c>
      <c r="C34" s="42">
        <v>0.60213603009259253</v>
      </c>
      <c r="D34" s="43">
        <f t="shared" si="1"/>
        <v>4845.6000000000004</v>
      </c>
      <c r="E34" s="41" t="s">
        <v>21</v>
      </c>
      <c r="F34" s="30"/>
      <c r="G34" s="30"/>
      <c r="H34" s="30"/>
    </row>
    <row r="35" spans="1:8" x14ac:dyDescent="0.25">
      <c r="A35" s="40">
        <v>70</v>
      </c>
      <c r="B35" s="41">
        <v>135.65</v>
      </c>
      <c r="C35" s="42">
        <v>0.59778988425925927</v>
      </c>
      <c r="D35" s="43">
        <f t="shared" si="1"/>
        <v>9495.5</v>
      </c>
      <c r="E35" s="41" t="s">
        <v>21</v>
      </c>
      <c r="F35" s="30"/>
      <c r="G35" s="30"/>
      <c r="H35" s="30"/>
    </row>
    <row r="36" spans="1:8" x14ac:dyDescent="0.25">
      <c r="A36" s="40">
        <v>68</v>
      </c>
      <c r="B36" s="41">
        <v>135.80000000000001</v>
      </c>
      <c r="C36" s="42">
        <v>0.59335586805555562</v>
      </c>
      <c r="D36" s="43">
        <f t="shared" si="1"/>
        <v>9234.4</v>
      </c>
      <c r="E36" s="41" t="s">
        <v>21</v>
      </c>
      <c r="F36" s="30"/>
      <c r="G36" s="30"/>
      <c r="H36" s="30"/>
    </row>
    <row r="37" spans="1:8" x14ac:dyDescent="0.25">
      <c r="A37" s="40">
        <v>41</v>
      </c>
      <c r="B37" s="41">
        <v>135.65</v>
      </c>
      <c r="C37" s="42">
        <v>0.58838421296296295</v>
      </c>
      <c r="D37" s="43">
        <f t="shared" si="1"/>
        <v>5561.65</v>
      </c>
      <c r="E37" s="41" t="s">
        <v>21</v>
      </c>
      <c r="F37" s="30"/>
      <c r="G37" s="30"/>
      <c r="H37" s="30"/>
    </row>
    <row r="38" spans="1:8" x14ac:dyDescent="0.25">
      <c r="A38" s="40">
        <v>71</v>
      </c>
      <c r="B38" s="41">
        <v>135.75</v>
      </c>
      <c r="C38" s="42">
        <v>0.58450473379629631</v>
      </c>
      <c r="D38" s="43">
        <f t="shared" si="1"/>
        <v>9638.25</v>
      </c>
      <c r="E38" s="41" t="s">
        <v>21</v>
      </c>
      <c r="F38" s="30"/>
      <c r="G38" s="30"/>
      <c r="H38" s="30"/>
    </row>
    <row r="39" spans="1:8" x14ac:dyDescent="0.25">
      <c r="A39" s="40">
        <v>9</v>
      </c>
      <c r="B39" s="41">
        <v>136.25</v>
      </c>
      <c r="C39" s="42">
        <v>0.57910903935185187</v>
      </c>
      <c r="D39" s="43">
        <f t="shared" si="1"/>
        <v>1226.25</v>
      </c>
      <c r="E39" s="41" t="s">
        <v>21</v>
      </c>
      <c r="F39" s="30"/>
      <c r="G39" s="30"/>
      <c r="H39" s="30"/>
    </row>
    <row r="40" spans="1:8" x14ac:dyDescent="0.25">
      <c r="A40" s="40">
        <v>64</v>
      </c>
      <c r="B40" s="41">
        <v>136.25</v>
      </c>
      <c r="C40" s="42">
        <v>0.57910895833333331</v>
      </c>
      <c r="D40" s="43">
        <f t="shared" si="1"/>
        <v>8720</v>
      </c>
      <c r="E40" s="41" t="s">
        <v>21</v>
      </c>
      <c r="F40" s="30"/>
      <c r="G40" s="30"/>
      <c r="H40" s="30"/>
    </row>
    <row r="41" spans="1:8" x14ac:dyDescent="0.25">
      <c r="A41" s="40">
        <v>39</v>
      </c>
      <c r="B41" s="41">
        <v>136.30000000000001</v>
      </c>
      <c r="C41" s="42">
        <v>0.57897021990740738</v>
      </c>
      <c r="D41" s="43">
        <f t="shared" si="1"/>
        <v>5315.7</v>
      </c>
      <c r="E41" s="41" t="s">
        <v>21</v>
      </c>
      <c r="F41" s="30"/>
      <c r="G41" s="30"/>
      <c r="H41" s="30"/>
    </row>
    <row r="42" spans="1:8" x14ac:dyDescent="0.25">
      <c r="A42" s="40">
        <v>43</v>
      </c>
      <c r="B42" s="41">
        <v>136.30000000000001</v>
      </c>
      <c r="C42" s="42">
        <v>0.57889026620370376</v>
      </c>
      <c r="D42" s="43">
        <f t="shared" si="1"/>
        <v>5860.9</v>
      </c>
      <c r="E42" s="41" t="s">
        <v>21</v>
      </c>
      <c r="F42" s="30"/>
      <c r="G42" s="30"/>
      <c r="H42" s="30"/>
    </row>
    <row r="43" spans="1:8" x14ac:dyDescent="0.25">
      <c r="A43" s="40">
        <v>18</v>
      </c>
      <c r="B43" s="41">
        <v>136.19999999999999</v>
      </c>
      <c r="C43" s="42">
        <v>0.57442612268518511</v>
      </c>
      <c r="D43" s="43">
        <f t="shared" si="1"/>
        <v>2451.6</v>
      </c>
      <c r="E43" s="41" t="s">
        <v>21</v>
      </c>
      <c r="F43" s="30"/>
      <c r="G43" s="30"/>
      <c r="H43" s="30"/>
    </row>
    <row r="44" spans="1:8" x14ac:dyDescent="0.25">
      <c r="A44" s="40">
        <v>21</v>
      </c>
      <c r="B44" s="41">
        <v>136.19999999999999</v>
      </c>
      <c r="C44" s="42">
        <v>0.56748129629629629</v>
      </c>
      <c r="D44" s="43">
        <f t="shared" si="1"/>
        <v>2860.2</v>
      </c>
      <c r="E44" s="41" t="s">
        <v>21</v>
      </c>
      <c r="F44" s="30"/>
      <c r="G44" s="30"/>
      <c r="H44" s="30"/>
    </row>
    <row r="45" spans="1:8" x14ac:dyDescent="0.25">
      <c r="A45" s="40">
        <v>54</v>
      </c>
      <c r="B45" s="41">
        <v>136.25</v>
      </c>
      <c r="C45" s="42">
        <v>0.56741471064814808</v>
      </c>
      <c r="D45" s="43">
        <f t="shared" si="1"/>
        <v>7357.5</v>
      </c>
      <c r="E45" s="41" t="s">
        <v>21</v>
      </c>
      <c r="F45" s="30"/>
      <c r="G45" s="30"/>
      <c r="H45" s="30"/>
    </row>
    <row r="46" spans="1:8" x14ac:dyDescent="0.25">
      <c r="A46" s="40">
        <v>68</v>
      </c>
      <c r="B46" s="41">
        <v>136.4</v>
      </c>
      <c r="C46" s="42">
        <v>0.56190415509259262</v>
      </c>
      <c r="D46" s="43">
        <f t="shared" si="1"/>
        <v>9275.2000000000007</v>
      </c>
      <c r="E46" s="41" t="s">
        <v>21</v>
      </c>
      <c r="F46" s="30"/>
      <c r="G46" s="30"/>
      <c r="H46" s="30"/>
    </row>
    <row r="47" spans="1:8" x14ac:dyDescent="0.25">
      <c r="A47" s="40">
        <v>18</v>
      </c>
      <c r="B47" s="41">
        <v>136.44999999999999</v>
      </c>
      <c r="C47" s="42">
        <v>0.56186209490740746</v>
      </c>
      <c r="D47" s="43">
        <f t="shared" si="1"/>
        <v>2456.1</v>
      </c>
      <c r="E47" s="41" t="s">
        <v>21</v>
      </c>
      <c r="F47" s="30"/>
      <c r="G47" s="30"/>
      <c r="H47" s="30"/>
    </row>
    <row r="48" spans="1:8" x14ac:dyDescent="0.25">
      <c r="A48" s="40">
        <v>25</v>
      </c>
      <c r="B48" s="41">
        <v>136.44999999999999</v>
      </c>
      <c r="C48" s="42">
        <v>0.56172259259259261</v>
      </c>
      <c r="D48" s="43">
        <f t="shared" si="1"/>
        <v>3411.25</v>
      </c>
      <c r="E48" s="41" t="s">
        <v>21</v>
      </c>
      <c r="F48" s="30"/>
      <c r="G48" s="30"/>
      <c r="H48" s="30"/>
    </row>
    <row r="49" spans="1:8" x14ac:dyDescent="0.25">
      <c r="A49" s="40">
        <v>70</v>
      </c>
      <c r="B49" s="41">
        <v>136.4</v>
      </c>
      <c r="C49" s="42">
        <v>0.55564637731481481</v>
      </c>
      <c r="D49" s="43">
        <f t="shared" si="1"/>
        <v>9548</v>
      </c>
      <c r="E49" s="41" t="s">
        <v>21</v>
      </c>
      <c r="F49" s="30"/>
      <c r="G49" s="30"/>
      <c r="H49" s="30"/>
    </row>
    <row r="50" spans="1:8" x14ac:dyDescent="0.25">
      <c r="A50" s="40">
        <v>33</v>
      </c>
      <c r="B50" s="41">
        <v>136.44999999999999</v>
      </c>
      <c r="C50" s="42">
        <v>0.55497039351851851</v>
      </c>
      <c r="D50" s="43">
        <f t="shared" si="1"/>
        <v>4502.8500000000004</v>
      </c>
      <c r="E50" s="41" t="s">
        <v>21</v>
      </c>
      <c r="F50" s="30"/>
      <c r="G50" s="30"/>
      <c r="H50" s="30"/>
    </row>
    <row r="51" spans="1:8" x14ac:dyDescent="0.25">
      <c r="A51" s="40">
        <v>14</v>
      </c>
      <c r="B51" s="41">
        <v>136.55000000000001</v>
      </c>
      <c r="C51" s="42">
        <v>0.5489697916666666</v>
      </c>
      <c r="D51" s="43">
        <f t="shared" si="1"/>
        <v>1911.7</v>
      </c>
      <c r="E51" s="41" t="s">
        <v>21</v>
      </c>
      <c r="F51" s="30"/>
      <c r="G51" s="30"/>
      <c r="H51" s="30"/>
    </row>
    <row r="52" spans="1:8" x14ac:dyDescent="0.25">
      <c r="A52" s="40">
        <v>48</v>
      </c>
      <c r="B52" s="41">
        <v>136.55000000000001</v>
      </c>
      <c r="C52" s="42">
        <v>0.5489697916666666</v>
      </c>
      <c r="D52" s="43">
        <f t="shared" si="1"/>
        <v>6554.4</v>
      </c>
      <c r="E52" s="41" t="s">
        <v>21</v>
      </c>
      <c r="F52" s="30"/>
      <c r="G52" s="30"/>
      <c r="H52" s="30"/>
    </row>
    <row r="53" spans="1:8" x14ac:dyDescent="0.25">
      <c r="A53" s="40">
        <v>8</v>
      </c>
      <c r="B53" s="41">
        <v>136.55000000000001</v>
      </c>
      <c r="C53" s="42">
        <v>0.54620300925925924</v>
      </c>
      <c r="D53" s="43">
        <f t="shared" si="1"/>
        <v>1092.4000000000001</v>
      </c>
      <c r="E53" s="41" t="s">
        <v>21</v>
      </c>
      <c r="F53" s="30"/>
      <c r="G53" s="30"/>
      <c r="H53" s="30"/>
    </row>
    <row r="54" spans="1:8" x14ac:dyDescent="0.25">
      <c r="A54" s="40">
        <v>40</v>
      </c>
      <c r="B54" s="41">
        <v>136.44999999999999</v>
      </c>
      <c r="C54" s="42">
        <v>0.54219776620370375</v>
      </c>
      <c r="D54" s="43">
        <f t="shared" si="1"/>
        <v>5458</v>
      </c>
      <c r="E54" s="41" t="s">
        <v>21</v>
      </c>
      <c r="F54" s="30"/>
      <c r="G54" s="30"/>
      <c r="H54" s="30"/>
    </row>
    <row r="55" spans="1:8" x14ac:dyDescent="0.25">
      <c r="A55" s="40">
        <v>31</v>
      </c>
      <c r="B55" s="41">
        <v>136.5</v>
      </c>
      <c r="C55" s="42">
        <v>0.53749886574074079</v>
      </c>
      <c r="D55" s="43">
        <f t="shared" si="1"/>
        <v>4231.5</v>
      </c>
      <c r="E55" s="41" t="s">
        <v>21</v>
      </c>
      <c r="F55" s="30"/>
      <c r="G55" s="30"/>
      <c r="H55" s="30"/>
    </row>
    <row r="56" spans="1:8" x14ac:dyDescent="0.25">
      <c r="A56" s="40">
        <v>61</v>
      </c>
      <c r="B56" s="41">
        <v>136.55000000000001</v>
      </c>
      <c r="C56" s="42">
        <v>0.53531284722222228</v>
      </c>
      <c r="D56" s="43">
        <f t="shared" si="1"/>
        <v>8329.5499999999993</v>
      </c>
      <c r="E56" s="41" t="s">
        <v>21</v>
      </c>
      <c r="F56" s="30"/>
      <c r="G56" s="30"/>
      <c r="H56" s="30"/>
    </row>
    <row r="57" spans="1:8" x14ac:dyDescent="0.25">
      <c r="A57" s="40">
        <v>70</v>
      </c>
      <c r="B57" s="41">
        <v>136.75</v>
      </c>
      <c r="C57" s="42">
        <v>0.522220787037037</v>
      </c>
      <c r="D57" s="43">
        <f t="shared" si="1"/>
        <v>9572.5</v>
      </c>
      <c r="E57" s="41" t="s">
        <v>21</v>
      </c>
      <c r="F57" s="30"/>
      <c r="G57" s="30"/>
      <c r="H57" s="30"/>
    </row>
    <row r="58" spans="1:8" x14ac:dyDescent="0.25">
      <c r="A58" s="40">
        <v>22</v>
      </c>
      <c r="B58" s="41">
        <v>136.80000000000001</v>
      </c>
      <c r="C58" s="42">
        <v>0.52205429398148151</v>
      </c>
      <c r="D58" s="43">
        <f t="shared" si="1"/>
        <v>3009.6</v>
      </c>
      <c r="E58" s="41" t="s">
        <v>21</v>
      </c>
      <c r="F58" s="30"/>
      <c r="G58" s="30"/>
      <c r="H58" s="30"/>
    </row>
    <row r="59" spans="1:8" x14ac:dyDescent="0.25">
      <c r="A59" s="40">
        <v>68</v>
      </c>
      <c r="B59" s="41">
        <v>136.4</v>
      </c>
      <c r="C59" s="42">
        <v>0.508273287037037</v>
      </c>
      <c r="D59" s="43">
        <f t="shared" si="1"/>
        <v>9275.2000000000007</v>
      </c>
      <c r="E59" s="41" t="s">
        <v>21</v>
      </c>
      <c r="F59" s="30"/>
      <c r="G59" s="30"/>
      <c r="H59" s="30"/>
    </row>
    <row r="60" spans="1:8" x14ac:dyDescent="0.25">
      <c r="A60" s="40">
        <v>27</v>
      </c>
      <c r="B60" s="41">
        <v>136.44999999999999</v>
      </c>
      <c r="C60" s="42">
        <v>0.50816321759259264</v>
      </c>
      <c r="D60" s="43">
        <f t="shared" si="1"/>
        <v>3684.15</v>
      </c>
      <c r="E60" s="41" t="s">
        <v>21</v>
      </c>
      <c r="F60" s="30"/>
      <c r="G60" s="30"/>
      <c r="H60" s="30"/>
    </row>
    <row r="61" spans="1:8" x14ac:dyDescent="0.25">
      <c r="A61" s="40">
        <v>40</v>
      </c>
      <c r="B61" s="41">
        <v>136.6</v>
      </c>
      <c r="C61" s="42">
        <v>0.50634960648148153</v>
      </c>
      <c r="D61" s="43">
        <f t="shared" si="1"/>
        <v>5464</v>
      </c>
      <c r="E61" s="41" t="s">
        <v>21</v>
      </c>
      <c r="F61" s="30"/>
      <c r="G61" s="30"/>
      <c r="H61" s="30"/>
    </row>
    <row r="62" spans="1:8" x14ac:dyDescent="0.25">
      <c r="A62" s="40">
        <v>10</v>
      </c>
      <c r="B62" s="41">
        <v>136.65</v>
      </c>
      <c r="C62" s="42">
        <v>0.50454905092592595</v>
      </c>
      <c r="D62" s="43">
        <f t="shared" si="1"/>
        <v>1366.5</v>
      </c>
      <c r="E62" s="41" t="s">
        <v>21</v>
      </c>
      <c r="F62" s="30"/>
      <c r="G62" s="30"/>
      <c r="H62" s="30"/>
    </row>
    <row r="63" spans="1:8" x14ac:dyDescent="0.25">
      <c r="A63" s="40">
        <v>25</v>
      </c>
      <c r="B63" s="41">
        <v>136.65</v>
      </c>
      <c r="C63" s="42">
        <v>0.50241390046296297</v>
      </c>
      <c r="D63" s="43">
        <f t="shared" si="1"/>
        <v>3416.25</v>
      </c>
      <c r="E63" s="41" t="s">
        <v>21</v>
      </c>
      <c r="F63" s="30"/>
      <c r="G63" s="30"/>
      <c r="H63" s="30"/>
    </row>
    <row r="64" spans="1:8" x14ac:dyDescent="0.25">
      <c r="A64" s="40">
        <v>28</v>
      </c>
      <c r="B64" s="41">
        <v>136.6</v>
      </c>
      <c r="C64" s="42">
        <v>0.4973612731481481</v>
      </c>
      <c r="D64" s="43">
        <f t="shared" si="1"/>
        <v>3824.8</v>
      </c>
      <c r="E64" s="41" t="s">
        <v>21</v>
      </c>
      <c r="F64" s="30"/>
      <c r="G64" s="30"/>
      <c r="H64" s="30"/>
    </row>
    <row r="65" spans="1:8" x14ac:dyDescent="0.25">
      <c r="A65" s="40">
        <v>69</v>
      </c>
      <c r="B65" s="41">
        <v>136.75</v>
      </c>
      <c r="C65" s="42">
        <v>0.49139749999999999</v>
      </c>
      <c r="D65" s="43">
        <f t="shared" si="1"/>
        <v>9435.75</v>
      </c>
      <c r="E65" s="41" t="s">
        <v>21</v>
      </c>
      <c r="F65" s="30"/>
      <c r="G65" s="30"/>
      <c r="H65" s="30"/>
    </row>
    <row r="66" spans="1:8" x14ac:dyDescent="0.25">
      <c r="A66" s="40">
        <v>72</v>
      </c>
      <c r="B66" s="41">
        <v>136.85</v>
      </c>
      <c r="C66" s="42">
        <v>0.4823308564814815</v>
      </c>
      <c r="D66" s="43">
        <f t="shared" si="1"/>
        <v>9853.2000000000007</v>
      </c>
      <c r="E66" s="41" t="s">
        <v>21</v>
      </c>
      <c r="F66" s="30"/>
      <c r="G66" s="30"/>
      <c r="H66" s="30"/>
    </row>
    <row r="67" spans="1:8" x14ac:dyDescent="0.25">
      <c r="A67" s="40">
        <v>72</v>
      </c>
      <c r="B67" s="41">
        <v>136.9</v>
      </c>
      <c r="C67" s="42">
        <v>0.4823302893518519</v>
      </c>
      <c r="D67" s="43">
        <f t="shared" si="1"/>
        <v>9856.7999999999993</v>
      </c>
      <c r="E67" s="41" t="s">
        <v>21</v>
      </c>
      <c r="F67" s="30"/>
      <c r="G67" s="30"/>
      <c r="H67" s="30"/>
    </row>
    <row r="68" spans="1:8" x14ac:dyDescent="0.25">
      <c r="A68" s="40">
        <v>39</v>
      </c>
      <c r="B68" s="41">
        <v>136.6</v>
      </c>
      <c r="C68" s="42">
        <v>0.47615493055555552</v>
      </c>
      <c r="D68" s="43">
        <f t="shared" si="1"/>
        <v>5327.4</v>
      </c>
      <c r="E68" s="41" t="s">
        <v>21</v>
      </c>
      <c r="F68" s="30"/>
      <c r="G68" s="30"/>
      <c r="H68" s="30"/>
    </row>
    <row r="69" spans="1:8" x14ac:dyDescent="0.25">
      <c r="A69" s="40">
        <v>8</v>
      </c>
      <c r="B69" s="41">
        <v>136.5</v>
      </c>
      <c r="C69" s="42">
        <v>0.47484229166666664</v>
      </c>
      <c r="D69" s="43">
        <f t="shared" si="1"/>
        <v>1092</v>
      </c>
      <c r="E69" s="41" t="s">
        <v>21</v>
      </c>
      <c r="F69" s="30"/>
      <c r="G69" s="30"/>
      <c r="H69" s="30"/>
    </row>
    <row r="70" spans="1:8" x14ac:dyDescent="0.25">
      <c r="A70" s="40">
        <v>25</v>
      </c>
      <c r="B70" s="41">
        <v>136.5</v>
      </c>
      <c r="C70" s="42">
        <v>0.47310546296296296</v>
      </c>
      <c r="D70" s="43">
        <f t="shared" si="1"/>
        <v>3412.5</v>
      </c>
      <c r="E70" s="41" t="s">
        <v>21</v>
      </c>
      <c r="F70" s="30"/>
      <c r="G70" s="30"/>
      <c r="H70" s="30"/>
    </row>
    <row r="71" spans="1:8" x14ac:dyDescent="0.25">
      <c r="A71" s="40">
        <v>41</v>
      </c>
      <c r="B71" s="41">
        <v>136.55000000000001</v>
      </c>
      <c r="C71" s="42">
        <v>0.46825813657407406</v>
      </c>
      <c r="D71" s="43">
        <f t="shared" si="1"/>
        <v>5598.55</v>
      </c>
      <c r="E71" s="41" t="s">
        <v>21</v>
      </c>
      <c r="F71" s="30"/>
      <c r="G71" s="30"/>
      <c r="H71" s="30"/>
    </row>
    <row r="72" spans="1:8" x14ac:dyDescent="0.25">
      <c r="A72" s="40">
        <v>48</v>
      </c>
      <c r="B72" s="41">
        <v>136.25</v>
      </c>
      <c r="C72" s="42">
        <v>0.45880020833333335</v>
      </c>
      <c r="D72" s="43">
        <f t="shared" si="1"/>
        <v>6540</v>
      </c>
      <c r="E72" s="41" t="s">
        <v>21</v>
      </c>
      <c r="F72" s="30"/>
      <c r="G72" s="30"/>
      <c r="H72" s="30"/>
    </row>
    <row r="73" spans="1:8" x14ac:dyDescent="0.25">
      <c r="A73" s="40">
        <v>69</v>
      </c>
      <c r="B73" s="41">
        <v>136.30000000000001</v>
      </c>
      <c r="C73" s="42">
        <v>0.4583303125</v>
      </c>
      <c r="D73" s="43">
        <f t="shared" si="1"/>
        <v>9404.7000000000007</v>
      </c>
      <c r="E73" s="41" t="s">
        <v>21</v>
      </c>
      <c r="F73" s="30"/>
      <c r="G73" s="30"/>
      <c r="H73" s="30"/>
    </row>
    <row r="74" spans="1:8" x14ac:dyDescent="0.25">
      <c r="A74" s="40">
        <v>44</v>
      </c>
      <c r="B74" s="41">
        <v>136.19999999999999</v>
      </c>
      <c r="C74" s="42">
        <v>0.45420109953703708</v>
      </c>
      <c r="D74" s="43">
        <f t="shared" si="1"/>
        <v>5992.8</v>
      </c>
      <c r="E74" s="41" t="s">
        <v>21</v>
      </c>
      <c r="F74" s="30"/>
      <c r="G74" s="30"/>
      <c r="H74" s="30"/>
    </row>
    <row r="75" spans="1:8" x14ac:dyDescent="0.25">
      <c r="A75" s="40">
        <v>70</v>
      </c>
      <c r="B75" s="41">
        <v>136</v>
      </c>
      <c r="C75" s="42">
        <v>0.44355578703703702</v>
      </c>
      <c r="D75" s="43">
        <f t="shared" ref="D75:D121" si="2">ROUND(A75*B75,4)</f>
        <v>9520</v>
      </c>
      <c r="E75" s="41" t="s">
        <v>21</v>
      </c>
      <c r="F75" s="30"/>
      <c r="G75" s="30"/>
      <c r="H75" s="30"/>
    </row>
    <row r="76" spans="1:8" x14ac:dyDescent="0.25">
      <c r="A76" s="40">
        <v>27</v>
      </c>
      <c r="B76" s="41">
        <v>136.05000000000001</v>
      </c>
      <c r="C76" s="42">
        <v>0.4435278240740741</v>
      </c>
      <c r="D76" s="43">
        <f t="shared" si="2"/>
        <v>3673.35</v>
      </c>
      <c r="E76" s="41" t="s">
        <v>21</v>
      </c>
      <c r="F76" s="30"/>
      <c r="G76" s="30"/>
      <c r="H76" s="30"/>
    </row>
    <row r="77" spans="1:8" x14ac:dyDescent="0.25">
      <c r="A77" s="40">
        <v>69</v>
      </c>
      <c r="B77" s="41">
        <v>136.65</v>
      </c>
      <c r="C77" s="42">
        <v>0.43885699074074075</v>
      </c>
      <c r="D77" s="43">
        <f t="shared" si="2"/>
        <v>9428.85</v>
      </c>
      <c r="E77" s="41" t="s">
        <v>21</v>
      </c>
      <c r="F77" s="30"/>
      <c r="G77" s="30"/>
      <c r="H77" s="30"/>
    </row>
    <row r="78" spans="1:8" x14ac:dyDescent="0.25">
      <c r="A78" s="40">
        <v>42</v>
      </c>
      <c r="B78" s="41">
        <v>136.85</v>
      </c>
      <c r="C78" s="42">
        <v>0.42935537037037036</v>
      </c>
      <c r="D78" s="43">
        <f t="shared" si="2"/>
        <v>5747.7</v>
      </c>
      <c r="E78" s="41" t="s">
        <v>21</v>
      </c>
      <c r="F78" s="30"/>
      <c r="G78" s="30"/>
      <c r="H78" s="30"/>
    </row>
    <row r="79" spans="1:8" x14ac:dyDescent="0.25">
      <c r="A79" s="40">
        <v>71</v>
      </c>
      <c r="B79" s="41">
        <v>136.80000000000001</v>
      </c>
      <c r="C79" s="42">
        <v>0.42935537037037036</v>
      </c>
      <c r="D79" s="43">
        <f t="shared" si="2"/>
        <v>9712.7999999999993</v>
      </c>
      <c r="E79" s="41" t="s">
        <v>21</v>
      </c>
      <c r="F79" s="30"/>
      <c r="G79" s="30"/>
      <c r="H79" s="30"/>
    </row>
    <row r="80" spans="1:8" x14ac:dyDescent="0.25">
      <c r="A80" s="40">
        <v>64</v>
      </c>
      <c r="B80" s="41">
        <v>136.80000000000001</v>
      </c>
      <c r="C80" s="42">
        <v>0.42668034722222226</v>
      </c>
      <c r="D80" s="43">
        <f t="shared" si="2"/>
        <v>8755.2000000000007</v>
      </c>
      <c r="E80" s="41" t="s">
        <v>21</v>
      </c>
      <c r="F80" s="30"/>
      <c r="G80" s="30"/>
      <c r="H80" s="30"/>
    </row>
    <row r="81" spans="1:8" x14ac:dyDescent="0.25">
      <c r="A81" s="40">
        <v>7</v>
      </c>
      <c r="B81" s="41">
        <v>136.80000000000001</v>
      </c>
      <c r="C81" s="42">
        <v>0.42668034722222226</v>
      </c>
      <c r="D81" s="43">
        <f t="shared" si="2"/>
        <v>957.6</v>
      </c>
      <c r="E81" s="41" t="s">
        <v>21</v>
      </c>
      <c r="F81" s="30"/>
      <c r="G81" s="30"/>
      <c r="H81" s="30"/>
    </row>
    <row r="82" spans="1:8" x14ac:dyDescent="0.25">
      <c r="A82" s="40">
        <v>66</v>
      </c>
      <c r="B82" s="41">
        <v>136.75</v>
      </c>
      <c r="C82" s="42">
        <v>0.42350847222222221</v>
      </c>
      <c r="D82" s="43">
        <f t="shared" si="2"/>
        <v>9025.5</v>
      </c>
      <c r="E82" s="41" t="s">
        <v>21</v>
      </c>
      <c r="F82" s="30"/>
      <c r="G82" s="30"/>
      <c r="H82" s="30"/>
    </row>
    <row r="83" spans="1:8" x14ac:dyDescent="0.25">
      <c r="A83" s="40">
        <v>69</v>
      </c>
      <c r="B83" s="41">
        <v>136.75</v>
      </c>
      <c r="C83" s="42">
        <v>0.41302054398148152</v>
      </c>
      <c r="D83" s="43">
        <f t="shared" si="2"/>
        <v>9435.75</v>
      </c>
      <c r="E83" s="41" t="s">
        <v>21</v>
      </c>
      <c r="F83" s="30"/>
      <c r="G83" s="30"/>
      <c r="H83" s="30"/>
    </row>
    <row r="84" spans="1:8" x14ac:dyDescent="0.25">
      <c r="A84" s="40">
        <v>72</v>
      </c>
      <c r="B84" s="41">
        <v>136.80000000000001</v>
      </c>
      <c r="C84" s="42">
        <v>0.41299099537037037</v>
      </c>
      <c r="D84" s="43">
        <f t="shared" si="2"/>
        <v>9849.6</v>
      </c>
      <c r="E84" s="41" t="s">
        <v>21</v>
      </c>
      <c r="F84" s="30"/>
      <c r="G84" s="30"/>
      <c r="H84" s="30"/>
    </row>
    <row r="85" spans="1:8" x14ac:dyDescent="0.25">
      <c r="A85" s="40">
        <v>68</v>
      </c>
      <c r="B85" s="41">
        <v>136.94999999999999</v>
      </c>
      <c r="C85" s="42">
        <v>0.40958340277777777</v>
      </c>
      <c r="D85" s="43">
        <f t="shared" si="2"/>
        <v>9312.6</v>
      </c>
      <c r="E85" s="41" t="s">
        <v>21</v>
      </c>
      <c r="F85" s="30"/>
      <c r="G85" s="30"/>
      <c r="H85" s="30"/>
    </row>
    <row r="86" spans="1:8" x14ac:dyDescent="0.25">
      <c r="A86" s="40">
        <v>69</v>
      </c>
      <c r="B86" s="41">
        <v>136.69999999999999</v>
      </c>
      <c r="C86" s="42">
        <v>0.40526335648148143</v>
      </c>
      <c r="D86" s="43">
        <f t="shared" si="2"/>
        <v>9432.2999999999993</v>
      </c>
      <c r="E86" s="41" t="s">
        <v>21</v>
      </c>
      <c r="F86" s="30"/>
      <c r="G86" s="30"/>
      <c r="H86" s="30"/>
    </row>
    <row r="87" spans="1:8" x14ac:dyDescent="0.25">
      <c r="A87" s="40">
        <v>52</v>
      </c>
      <c r="B87" s="41">
        <v>136.65</v>
      </c>
      <c r="C87" s="42">
        <v>0.40189802083333337</v>
      </c>
      <c r="D87" s="43">
        <f t="shared" si="2"/>
        <v>7105.8</v>
      </c>
      <c r="E87" s="41" t="s">
        <v>21</v>
      </c>
      <c r="F87" s="30"/>
      <c r="G87" s="30"/>
      <c r="H87" s="30"/>
    </row>
    <row r="88" spans="1:8" x14ac:dyDescent="0.25">
      <c r="A88" s="40">
        <v>69</v>
      </c>
      <c r="B88" s="41">
        <v>136.5</v>
      </c>
      <c r="C88" s="42">
        <v>0.39672381944444446</v>
      </c>
      <c r="D88" s="43">
        <f t="shared" si="2"/>
        <v>9418.5</v>
      </c>
      <c r="E88" s="41" t="s">
        <v>21</v>
      </c>
      <c r="F88" s="30"/>
      <c r="G88" s="30"/>
      <c r="H88" s="30"/>
    </row>
    <row r="89" spans="1:8" x14ac:dyDescent="0.25">
      <c r="A89" s="40">
        <v>48</v>
      </c>
      <c r="B89" s="41">
        <v>136.55000000000001</v>
      </c>
      <c r="C89" s="42">
        <v>0.39671613425925928</v>
      </c>
      <c r="D89" s="43">
        <f t="shared" si="2"/>
        <v>6554.4</v>
      </c>
      <c r="E89" s="41" t="s">
        <v>21</v>
      </c>
      <c r="F89" s="30"/>
      <c r="G89" s="30"/>
      <c r="H89" s="30"/>
    </row>
    <row r="90" spans="1:8" x14ac:dyDescent="0.25">
      <c r="A90" s="40">
        <v>36</v>
      </c>
      <c r="B90" s="41">
        <v>137.15</v>
      </c>
      <c r="C90" s="42">
        <v>0.39167400462962965</v>
      </c>
      <c r="D90" s="43">
        <f t="shared" si="2"/>
        <v>4937.3999999999996</v>
      </c>
      <c r="E90" s="41" t="s">
        <v>21</v>
      </c>
      <c r="F90" s="30"/>
      <c r="G90" s="30"/>
      <c r="H90" s="30"/>
    </row>
    <row r="91" spans="1:8" x14ac:dyDescent="0.25">
      <c r="A91" s="40">
        <v>59</v>
      </c>
      <c r="B91" s="41">
        <v>137.19999999999999</v>
      </c>
      <c r="C91" s="42">
        <v>0.39167376157407413</v>
      </c>
      <c r="D91" s="43">
        <f t="shared" si="2"/>
        <v>8094.8</v>
      </c>
      <c r="E91" s="41" t="s">
        <v>21</v>
      </c>
      <c r="F91" s="30"/>
      <c r="G91" s="30"/>
    </row>
    <row r="92" spans="1:8" x14ac:dyDescent="0.25">
      <c r="A92" s="40">
        <v>1</v>
      </c>
      <c r="B92" s="41">
        <v>137.1</v>
      </c>
      <c r="C92" s="42">
        <v>0.39114959490740736</v>
      </c>
      <c r="D92" s="43">
        <f t="shared" si="2"/>
        <v>137.1</v>
      </c>
      <c r="E92" s="41" t="s">
        <v>21</v>
      </c>
      <c r="F92" s="30"/>
      <c r="G92" s="30"/>
    </row>
    <row r="93" spans="1:8" x14ac:dyDescent="0.25">
      <c r="A93" s="40">
        <v>49</v>
      </c>
      <c r="B93" s="41">
        <v>136.75</v>
      </c>
      <c r="C93" s="42">
        <v>0.38950626157407409</v>
      </c>
      <c r="D93" s="43">
        <f t="shared" si="2"/>
        <v>6700.75</v>
      </c>
      <c r="E93" s="41" t="s">
        <v>21</v>
      </c>
      <c r="F93" s="30"/>
      <c r="G93" s="30"/>
    </row>
    <row r="94" spans="1:8" x14ac:dyDescent="0.25">
      <c r="A94" s="40">
        <v>55</v>
      </c>
      <c r="B94" s="41">
        <v>137</v>
      </c>
      <c r="C94" s="42">
        <v>0.3842130671296296</v>
      </c>
      <c r="D94" s="43">
        <f t="shared" si="2"/>
        <v>7535</v>
      </c>
      <c r="E94" s="41" t="s">
        <v>21</v>
      </c>
      <c r="F94" s="30"/>
      <c r="G94" s="30"/>
    </row>
    <row r="95" spans="1:8" x14ac:dyDescent="0.25">
      <c r="A95" s="40">
        <v>71</v>
      </c>
      <c r="B95" s="41">
        <v>137.05000000000001</v>
      </c>
      <c r="C95" s="42">
        <v>0.38420649305555554</v>
      </c>
      <c r="D95" s="43">
        <f t="shared" si="2"/>
        <v>9730.5499999999993</v>
      </c>
      <c r="E95" s="41" t="s">
        <v>21</v>
      </c>
      <c r="F95" s="30"/>
      <c r="G95" s="30"/>
    </row>
    <row r="96" spans="1:8" x14ac:dyDescent="0.25">
      <c r="A96" s="40">
        <v>57</v>
      </c>
      <c r="B96" s="41">
        <v>137.15</v>
      </c>
      <c r="C96" s="42">
        <v>0.37895875000000001</v>
      </c>
      <c r="D96" s="43">
        <f t="shared" si="2"/>
        <v>7817.55</v>
      </c>
      <c r="E96" s="41" t="s">
        <v>21</v>
      </c>
      <c r="F96" s="30"/>
      <c r="G96" s="30"/>
    </row>
    <row r="97" spans="1:9" x14ac:dyDescent="0.25">
      <c r="A97" s="40">
        <v>68</v>
      </c>
      <c r="B97" s="41">
        <v>137.25</v>
      </c>
      <c r="C97" s="42">
        <v>0.37895875000000001</v>
      </c>
      <c r="D97" s="43">
        <f t="shared" si="2"/>
        <v>9333</v>
      </c>
      <c r="E97" s="41" t="s">
        <v>21</v>
      </c>
      <c r="F97" s="30"/>
      <c r="G97" s="30"/>
    </row>
    <row r="98" spans="1:9" x14ac:dyDescent="0.25">
      <c r="A98" s="40">
        <v>45</v>
      </c>
      <c r="B98" s="41">
        <v>137.15</v>
      </c>
      <c r="C98" s="42">
        <v>0.37640734953703703</v>
      </c>
      <c r="D98" s="43">
        <f t="shared" si="2"/>
        <v>6171.75</v>
      </c>
      <c r="E98" s="41" t="s">
        <v>21</v>
      </c>
      <c r="F98" s="30"/>
      <c r="G98" s="30"/>
    </row>
    <row r="99" spans="1:9" x14ac:dyDescent="0.25">
      <c r="A99" s="40">
        <v>45</v>
      </c>
      <c r="B99" s="41">
        <v>136.94999999999999</v>
      </c>
      <c r="C99" s="42">
        <v>0.3750321875</v>
      </c>
      <c r="D99" s="43">
        <f t="shared" si="2"/>
        <v>6162.75</v>
      </c>
      <c r="E99" s="41" t="s">
        <v>21</v>
      </c>
      <c r="F99" s="30"/>
      <c r="G99" s="30"/>
    </row>
    <row r="100" spans="1:9" x14ac:dyDescent="0.25">
      <c r="A100" s="40">
        <v>72</v>
      </c>
      <c r="B100" s="41">
        <v>136.55000000000001</v>
      </c>
      <c r="C100" s="42">
        <v>0.37096790509259264</v>
      </c>
      <c r="D100" s="43">
        <f t="shared" si="2"/>
        <v>9831.6</v>
      </c>
      <c r="E100" s="41" t="s">
        <v>21</v>
      </c>
      <c r="F100" s="30"/>
      <c r="G100" s="30"/>
    </row>
    <row r="101" spans="1:9" x14ac:dyDescent="0.25">
      <c r="A101" s="40">
        <v>71</v>
      </c>
      <c r="B101" s="41">
        <v>136.44999999999999</v>
      </c>
      <c r="C101" s="42">
        <v>0.36884231481481483</v>
      </c>
      <c r="D101" s="43">
        <f t="shared" si="2"/>
        <v>9687.9500000000007</v>
      </c>
      <c r="E101" s="41" t="s">
        <v>21</v>
      </c>
      <c r="F101" s="30"/>
      <c r="G101" s="30"/>
    </row>
    <row r="102" spans="1:9" x14ac:dyDescent="0.25">
      <c r="A102" s="40">
        <v>67</v>
      </c>
      <c r="B102" s="41">
        <v>136.85</v>
      </c>
      <c r="C102" s="42">
        <v>0.36487275462962959</v>
      </c>
      <c r="D102" s="43">
        <f t="shared" si="2"/>
        <v>9168.9500000000007</v>
      </c>
      <c r="E102" s="41" t="s">
        <v>21</v>
      </c>
      <c r="F102" s="30"/>
      <c r="G102" s="30"/>
    </row>
    <row r="103" spans="1:9" x14ac:dyDescent="0.25">
      <c r="A103" s="40">
        <v>3</v>
      </c>
      <c r="B103" s="41">
        <v>137</v>
      </c>
      <c r="C103" s="42">
        <v>0.36484140046296298</v>
      </c>
      <c r="D103" s="43">
        <f t="shared" si="2"/>
        <v>411</v>
      </c>
      <c r="E103" s="41" t="s">
        <v>21</v>
      </c>
      <c r="F103" s="30"/>
      <c r="G103" s="30"/>
    </row>
    <row r="104" spans="1:9" x14ac:dyDescent="0.25">
      <c r="A104" s="40">
        <v>67</v>
      </c>
      <c r="B104" s="41">
        <v>137.5</v>
      </c>
      <c r="C104" s="42">
        <v>0.35972489583333328</v>
      </c>
      <c r="D104" s="43">
        <f t="shared" si="2"/>
        <v>9212.5</v>
      </c>
      <c r="E104" s="41" t="s">
        <v>21</v>
      </c>
      <c r="F104" s="30"/>
      <c r="G104" s="30"/>
    </row>
    <row r="105" spans="1:9" x14ac:dyDescent="0.25">
      <c r="A105" s="40">
        <v>63</v>
      </c>
      <c r="B105" s="41">
        <v>137.55000000000001</v>
      </c>
      <c r="C105" s="42">
        <v>0.35967900462962965</v>
      </c>
      <c r="D105" s="43">
        <f t="shared" si="2"/>
        <v>8665.65</v>
      </c>
      <c r="E105" s="41" t="s">
        <v>21</v>
      </c>
      <c r="F105" s="30"/>
      <c r="G105" s="30"/>
    </row>
    <row r="106" spans="1:9" x14ac:dyDescent="0.25">
      <c r="A106" s="40">
        <v>36</v>
      </c>
      <c r="B106" s="41">
        <v>137.69999999999999</v>
      </c>
      <c r="C106" s="42">
        <v>0.35595572916666668</v>
      </c>
      <c r="D106" s="43">
        <f t="shared" si="2"/>
        <v>4957.2</v>
      </c>
      <c r="E106" s="41" t="s">
        <v>21</v>
      </c>
      <c r="F106" s="30"/>
      <c r="G106" s="30"/>
    </row>
    <row r="107" spans="1:9" x14ac:dyDescent="0.25">
      <c r="A107" s="40">
        <v>7</v>
      </c>
      <c r="B107" s="41">
        <v>137.75</v>
      </c>
      <c r="C107" s="42">
        <v>0.3559554513888889</v>
      </c>
      <c r="D107" s="43">
        <f t="shared" si="2"/>
        <v>964.25</v>
      </c>
      <c r="E107" s="41" t="s">
        <v>21</v>
      </c>
      <c r="F107" s="30"/>
      <c r="G107" s="30"/>
    </row>
    <row r="108" spans="1:9" x14ac:dyDescent="0.25">
      <c r="A108" s="40">
        <v>63</v>
      </c>
      <c r="B108" s="41">
        <v>137.75</v>
      </c>
      <c r="C108" s="42">
        <v>0.3559554513888889</v>
      </c>
      <c r="D108" s="43">
        <f t="shared" si="2"/>
        <v>8678.25</v>
      </c>
      <c r="E108" s="41" t="s">
        <v>21</v>
      </c>
      <c r="F108" s="30"/>
      <c r="G108" s="30"/>
    </row>
    <row r="109" spans="1:9" x14ac:dyDescent="0.25">
      <c r="A109" s="40">
        <v>46</v>
      </c>
      <c r="B109" s="41">
        <v>137.6</v>
      </c>
      <c r="C109" s="42">
        <v>0.35307317129629628</v>
      </c>
      <c r="D109" s="43">
        <f t="shared" si="2"/>
        <v>6329.6</v>
      </c>
      <c r="E109" s="41" t="s">
        <v>21</v>
      </c>
      <c r="F109" s="44"/>
      <c r="G109" s="61"/>
      <c r="H109" s="61"/>
      <c r="I109" s="5"/>
    </row>
    <row r="110" spans="1:9" x14ac:dyDescent="0.25">
      <c r="A110" s="40">
        <v>34</v>
      </c>
      <c r="B110" s="41">
        <v>137.94999999999999</v>
      </c>
      <c r="C110" s="42">
        <v>0.35090104166666669</v>
      </c>
      <c r="D110" s="43">
        <f t="shared" si="2"/>
        <v>4690.3</v>
      </c>
      <c r="E110" s="41" t="s">
        <v>21</v>
      </c>
      <c r="F110" s="44"/>
      <c r="G110" s="62"/>
      <c r="H110" s="63"/>
      <c r="I110" s="12"/>
    </row>
    <row r="111" spans="1:9" x14ac:dyDescent="0.25">
      <c r="A111" s="40">
        <v>70</v>
      </c>
      <c r="B111" s="41">
        <v>138.1</v>
      </c>
      <c r="C111" s="42">
        <v>0.34950113425925927</v>
      </c>
      <c r="D111" s="43">
        <f t="shared" si="2"/>
        <v>9667</v>
      </c>
      <c r="E111" s="41" t="s">
        <v>21</v>
      </c>
      <c r="F111" s="44"/>
      <c r="G111" s="61"/>
      <c r="H111" s="64"/>
      <c r="I111" s="12"/>
    </row>
    <row r="112" spans="1:9" x14ac:dyDescent="0.25">
      <c r="A112" s="40">
        <v>67</v>
      </c>
      <c r="B112" s="41">
        <v>137.15</v>
      </c>
      <c r="C112" s="42">
        <v>0.34529646990740742</v>
      </c>
      <c r="D112" s="43">
        <f t="shared" si="2"/>
        <v>9189.0499999999993</v>
      </c>
      <c r="E112" s="41" t="s">
        <v>21</v>
      </c>
      <c r="F112" s="44"/>
      <c r="G112" s="61"/>
      <c r="H112" s="64"/>
      <c r="I112" s="13"/>
    </row>
    <row r="113" spans="1:9" x14ac:dyDescent="0.25">
      <c r="A113" s="40">
        <v>71</v>
      </c>
      <c r="B113" s="41">
        <v>137.1</v>
      </c>
      <c r="C113" s="42">
        <v>0.34529646990740742</v>
      </c>
      <c r="D113" s="43">
        <f t="shared" si="2"/>
        <v>9734.1</v>
      </c>
      <c r="E113" s="41" t="s">
        <v>21</v>
      </c>
      <c r="F113" s="44"/>
      <c r="G113" s="61"/>
      <c r="H113" s="64"/>
      <c r="I113" s="14"/>
    </row>
    <row r="114" spans="1:9" x14ac:dyDescent="0.25">
      <c r="A114" s="40">
        <v>70</v>
      </c>
      <c r="B114" s="41">
        <v>137.65</v>
      </c>
      <c r="C114" s="42">
        <v>0.34330091435185189</v>
      </c>
      <c r="D114" s="43">
        <f t="shared" si="2"/>
        <v>9635.5</v>
      </c>
      <c r="E114" s="41" t="s">
        <v>21</v>
      </c>
      <c r="F114" s="44"/>
      <c r="G114" s="61"/>
      <c r="H114" s="61"/>
      <c r="I114" s="14"/>
    </row>
    <row r="115" spans="1:9" x14ac:dyDescent="0.25">
      <c r="A115" s="40">
        <v>56</v>
      </c>
      <c r="B115" s="41">
        <v>137.44999999999999</v>
      </c>
      <c r="C115" s="42">
        <v>0.34171273148148146</v>
      </c>
      <c r="D115" s="43">
        <f t="shared" si="2"/>
        <v>7697.2</v>
      </c>
      <c r="E115" s="41" t="s">
        <v>21</v>
      </c>
      <c r="F115" s="44"/>
      <c r="G115" s="61"/>
      <c r="H115" s="61"/>
      <c r="I115" s="14"/>
    </row>
    <row r="116" spans="1:9" x14ac:dyDescent="0.25">
      <c r="A116" s="40">
        <v>12</v>
      </c>
      <c r="B116" s="41">
        <v>137.55000000000001</v>
      </c>
      <c r="C116" s="42">
        <v>0.34126259259259256</v>
      </c>
      <c r="D116" s="43">
        <f t="shared" si="2"/>
        <v>1650.6</v>
      </c>
      <c r="E116" s="41" t="s">
        <v>21</v>
      </c>
      <c r="F116" s="44"/>
      <c r="G116" s="61"/>
      <c r="H116" s="61"/>
      <c r="I116" s="12"/>
    </row>
    <row r="117" spans="1:9" x14ac:dyDescent="0.25">
      <c r="A117" s="40">
        <v>42</v>
      </c>
      <c r="B117" s="41">
        <v>136.9</v>
      </c>
      <c r="C117" s="42">
        <v>0.33962700231481485</v>
      </c>
      <c r="D117" s="43">
        <f t="shared" si="2"/>
        <v>5749.8</v>
      </c>
      <c r="E117" s="41" t="s">
        <v>21</v>
      </c>
      <c r="F117" s="44"/>
      <c r="G117" s="61"/>
      <c r="H117" s="61"/>
      <c r="I117" s="12"/>
    </row>
    <row r="118" spans="1:9" x14ac:dyDescent="0.25">
      <c r="A118" s="40">
        <v>54</v>
      </c>
      <c r="B118" s="41">
        <v>137.25</v>
      </c>
      <c r="C118" s="42">
        <v>0.33891003472222225</v>
      </c>
      <c r="D118" s="43">
        <f t="shared" si="2"/>
        <v>7411.5</v>
      </c>
      <c r="E118" s="41" t="s">
        <v>21</v>
      </c>
      <c r="F118" s="44"/>
      <c r="G118" s="61"/>
      <c r="H118" s="61"/>
      <c r="I118" s="12"/>
    </row>
    <row r="119" spans="1:9" x14ac:dyDescent="0.25">
      <c r="A119" s="40">
        <v>47</v>
      </c>
      <c r="B119" s="41">
        <v>135.80000000000001</v>
      </c>
      <c r="C119" s="42">
        <v>0.33699973379629627</v>
      </c>
      <c r="D119" s="43">
        <f t="shared" si="2"/>
        <v>6382.6</v>
      </c>
      <c r="E119" s="41" t="s">
        <v>21</v>
      </c>
      <c r="F119" s="44"/>
      <c r="G119" s="30"/>
      <c r="H119" s="30"/>
      <c r="I119" s="12"/>
    </row>
    <row r="120" spans="1:9" x14ac:dyDescent="0.25">
      <c r="A120" s="40">
        <v>46</v>
      </c>
      <c r="B120" s="41">
        <v>135.94999999999999</v>
      </c>
      <c r="C120" s="42">
        <v>0.33692671296296295</v>
      </c>
      <c r="D120" s="43">
        <f t="shared" si="2"/>
        <v>6253.7</v>
      </c>
      <c r="E120" s="41" t="s">
        <v>21</v>
      </c>
      <c r="F120" s="44"/>
      <c r="G120" s="30"/>
      <c r="H120" s="30"/>
      <c r="I120" s="12"/>
    </row>
    <row r="121" spans="1:9" x14ac:dyDescent="0.25">
      <c r="A121" s="40">
        <v>67</v>
      </c>
      <c r="B121" s="41">
        <v>137.1</v>
      </c>
      <c r="C121" s="42">
        <v>0.33554887731481481</v>
      </c>
      <c r="D121" s="43">
        <f t="shared" si="2"/>
        <v>9185.7000000000007</v>
      </c>
      <c r="E121" s="41" t="s">
        <v>21</v>
      </c>
      <c r="F121" s="30"/>
      <c r="G121" s="30"/>
      <c r="H121" s="30"/>
    </row>
    <row r="122" spans="1:9" x14ac:dyDescent="0.25">
      <c r="A122" s="40"/>
      <c r="B122" s="41"/>
      <c r="C122" s="42"/>
      <c r="D122" s="43"/>
      <c r="E122" s="41"/>
      <c r="F122" s="30"/>
      <c r="G122" s="30"/>
      <c r="H122" s="30"/>
    </row>
    <row r="123" spans="1:9" x14ac:dyDescent="0.25">
      <c r="A123" s="16"/>
      <c r="B123" s="9"/>
      <c r="C123" s="25"/>
      <c r="D123" s="22"/>
      <c r="E123" s="9"/>
      <c r="F123" s="27"/>
    </row>
    <row r="124" spans="1:9" x14ac:dyDescent="0.25">
      <c r="A124" s="16"/>
      <c r="B124" s="9"/>
      <c r="C124" s="25"/>
      <c r="D124" s="22"/>
      <c r="E124" s="9"/>
      <c r="F124" s="27"/>
    </row>
    <row r="125" spans="1:9" x14ac:dyDescent="0.25">
      <c r="A125" s="16"/>
      <c r="B125" s="9"/>
      <c r="C125" s="25"/>
      <c r="D125" s="22"/>
      <c r="E125" s="9"/>
      <c r="F125" s="27"/>
    </row>
    <row r="126" spans="1:9" x14ac:dyDescent="0.25">
      <c r="A126" s="16"/>
      <c r="B126" s="9"/>
      <c r="C126" s="25"/>
      <c r="D126" s="22"/>
      <c r="E126" s="9"/>
      <c r="F126" s="27"/>
    </row>
    <row r="127" spans="1:9" x14ac:dyDescent="0.25">
      <c r="A127" s="16"/>
      <c r="B127" s="9"/>
      <c r="C127" s="25"/>
      <c r="D127" s="22"/>
      <c r="E127" s="9"/>
      <c r="F127" s="27"/>
    </row>
    <row r="128" spans="1:9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86" sqref="H8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40</v>
      </c>
      <c r="B5" s="41">
        <v>138.94999999999999</v>
      </c>
      <c r="C5" s="42">
        <v>0.68745427083333333</v>
      </c>
      <c r="D5" s="43">
        <f t="shared" ref="D5:D17" si="0">ROUND(A5*B5,4)</f>
        <v>5558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49</v>
      </c>
      <c r="B6" s="41">
        <v>138.94999999999999</v>
      </c>
      <c r="C6" s="42">
        <v>0.68745384259259257</v>
      </c>
      <c r="D6" s="43">
        <f t="shared" si="0"/>
        <v>6808.55</v>
      </c>
      <c r="E6" s="41" t="s">
        <v>21</v>
      </c>
      <c r="F6" s="44"/>
      <c r="G6" s="48" t="s">
        <v>21</v>
      </c>
      <c r="H6" s="49">
        <f>SUM(A5:A10000)</f>
        <v>5400</v>
      </c>
      <c r="I6" s="50">
        <f>SUM(D5:D10000)</f>
        <v>762835.34999999986</v>
      </c>
      <c r="N6" s="4"/>
    </row>
    <row r="7" spans="1:14" x14ac:dyDescent="0.25">
      <c r="A7" s="40">
        <v>115</v>
      </c>
      <c r="B7" s="41">
        <v>139.44999999999999</v>
      </c>
      <c r="C7" s="42">
        <v>0.68241282407407411</v>
      </c>
      <c r="D7" s="43">
        <f t="shared" si="0"/>
        <v>16036.75</v>
      </c>
      <c r="E7" s="41" t="s">
        <v>21</v>
      </c>
      <c r="F7" s="44"/>
      <c r="G7" s="51" t="s">
        <v>8</v>
      </c>
      <c r="H7" s="52">
        <f>H6</f>
        <v>5400</v>
      </c>
      <c r="I7" s="53">
        <f>I6</f>
        <v>762835.34999999986</v>
      </c>
      <c r="N7" s="4"/>
    </row>
    <row r="8" spans="1:14" x14ac:dyDescent="0.25">
      <c r="A8" s="40">
        <v>108</v>
      </c>
      <c r="B8" s="41">
        <v>139.4</v>
      </c>
      <c r="C8" s="42">
        <v>0.67689252314814807</v>
      </c>
      <c r="D8" s="43">
        <f t="shared" si="0"/>
        <v>15055.2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17</v>
      </c>
      <c r="B9" s="41">
        <v>139.55000000000001</v>
      </c>
      <c r="C9" s="42">
        <v>0.67639784722222229</v>
      </c>
      <c r="D9" s="43">
        <f t="shared" si="0"/>
        <v>2372.35</v>
      </c>
      <c r="E9" s="41" t="s">
        <v>21</v>
      </c>
      <c r="F9" s="44"/>
      <c r="G9" s="54" t="s">
        <v>9</v>
      </c>
      <c r="H9" s="55">
        <v>43875</v>
      </c>
    </row>
    <row r="10" spans="1:14" x14ac:dyDescent="0.25">
      <c r="A10" s="40">
        <v>72</v>
      </c>
      <c r="B10" s="41">
        <v>139.75</v>
      </c>
      <c r="C10" s="42">
        <v>0.6714861689814815</v>
      </c>
      <c r="D10" s="43">
        <f t="shared" si="0"/>
        <v>10062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39</v>
      </c>
      <c r="B11" s="41">
        <v>139.75</v>
      </c>
      <c r="C11" s="42">
        <v>0.6714861689814815</v>
      </c>
      <c r="D11" s="43">
        <f t="shared" si="0"/>
        <v>5450.25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56</v>
      </c>
      <c r="B12" s="41">
        <v>139.69999999999999</v>
      </c>
      <c r="C12" s="42">
        <v>0.66947859953703703</v>
      </c>
      <c r="D12" s="43">
        <f t="shared" si="0"/>
        <v>7823.2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82</v>
      </c>
      <c r="B13" s="41">
        <v>139.85</v>
      </c>
      <c r="C13" s="42">
        <v>0.66276196759259254</v>
      </c>
      <c r="D13" s="43">
        <f t="shared" si="0"/>
        <v>11467.7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92</v>
      </c>
      <c r="B14" s="41">
        <v>139.65</v>
      </c>
      <c r="C14" s="42">
        <v>0.66010142361111113</v>
      </c>
      <c r="D14" s="43">
        <f t="shared" si="0"/>
        <v>12847.8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1</v>
      </c>
      <c r="B15" s="41">
        <v>139.69999999999999</v>
      </c>
      <c r="C15" s="42">
        <v>0.64896434027777772</v>
      </c>
      <c r="D15" s="43">
        <f t="shared" si="0"/>
        <v>139.69999999999999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4</v>
      </c>
      <c r="B16" s="41">
        <v>139.69999999999999</v>
      </c>
      <c r="C16" s="42">
        <v>0.64896431712962965</v>
      </c>
      <c r="D16" s="43">
        <f t="shared" si="0"/>
        <v>558.79999999999995</v>
      </c>
      <c r="E16" s="41" t="s">
        <v>21</v>
      </c>
      <c r="F16" s="44"/>
      <c r="G16" s="30"/>
      <c r="H16" s="30"/>
      <c r="I16" s="5"/>
    </row>
    <row r="17" spans="1:9" x14ac:dyDescent="0.25">
      <c r="A17" s="40">
        <v>112</v>
      </c>
      <c r="B17" s="41">
        <v>139.75</v>
      </c>
      <c r="C17" s="42">
        <v>0.64894651620370369</v>
      </c>
      <c r="D17" s="43">
        <f t="shared" si="0"/>
        <v>15652</v>
      </c>
      <c r="E17" s="41" t="s">
        <v>21</v>
      </c>
      <c r="F17" s="44"/>
      <c r="G17" s="44"/>
      <c r="H17" s="44"/>
      <c r="I17" s="11"/>
    </row>
    <row r="18" spans="1:9" x14ac:dyDescent="0.25">
      <c r="A18" s="40">
        <v>38</v>
      </c>
      <c r="B18" s="41">
        <v>139.80000000000001</v>
      </c>
      <c r="C18" s="42">
        <v>0.64207403935185192</v>
      </c>
      <c r="D18" s="43">
        <f t="shared" ref="D18:D81" si="1">ROUND(A18*B18,4)</f>
        <v>5312.4</v>
      </c>
      <c r="E18" s="41" t="s">
        <v>21</v>
      </c>
      <c r="F18" s="44"/>
      <c r="G18" s="44"/>
      <c r="H18" s="44"/>
      <c r="I18" s="11"/>
    </row>
    <row r="19" spans="1:9" x14ac:dyDescent="0.25">
      <c r="A19" s="40">
        <v>113</v>
      </c>
      <c r="B19" s="41">
        <v>139.85</v>
      </c>
      <c r="C19" s="42">
        <v>0.64207336805555559</v>
      </c>
      <c r="D19" s="43">
        <f t="shared" si="1"/>
        <v>15803.05</v>
      </c>
      <c r="E19" s="41" t="s">
        <v>21</v>
      </c>
      <c r="F19" s="44"/>
      <c r="G19" s="44"/>
      <c r="H19" s="44"/>
      <c r="I19" s="5"/>
    </row>
    <row r="20" spans="1:9" x14ac:dyDescent="0.25">
      <c r="A20" s="40">
        <v>49</v>
      </c>
      <c r="B20" s="41">
        <v>139.80000000000001</v>
      </c>
      <c r="C20" s="42">
        <v>0.63941609953703704</v>
      </c>
      <c r="D20" s="43">
        <f t="shared" si="1"/>
        <v>6850.2</v>
      </c>
      <c r="E20" s="41" t="s">
        <v>21</v>
      </c>
      <c r="F20" s="44"/>
      <c r="G20" s="61"/>
      <c r="H20" s="61"/>
      <c r="I20" s="5"/>
    </row>
    <row r="21" spans="1:9" x14ac:dyDescent="0.25">
      <c r="A21" s="40">
        <v>117</v>
      </c>
      <c r="B21" s="41">
        <v>139.75</v>
      </c>
      <c r="C21" s="42">
        <v>0.63232944444444439</v>
      </c>
      <c r="D21" s="43">
        <f t="shared" si="1"/>
        <v>16350.75</v>
      </c>
      <c r="E21" s="41" t="s">
        <v>21</v>
      </c>
      <c r="F21" s="44"/>
      <c r="G21" s="61"/>
      <c r="H21" s="61"/>
      <c r="I21" s="5"/>
    </row>
    <row r="22" spans="1:9" x14ac:dyDescent="0.25">
      <c r="A22" s="40">
        <v>116</v>
      </c>
      <c r="B22" s="41">
        <v>139.5</v>
      </c>
      <c r="C22" s="42">
        <v>0.62212711805555554</v>
      </c>
      <c r="D22" s="43">
        <f t="shared" si="1"/>
        <v>16182</v>
      </c>
      <c r="E22" s="41" t="s">
        <v>21</v>
      </c>
      <c r="F22" s="44"/>
      <c r="G22" s="62"/>
      <c r="H22" s="63"/>
      <c r="I22" s="12"/>
    </row>
    <row r="23" spans="1:9" x14ac:dyDescent="0.25">
      <c r="A23" s="40">
        <v>18</v>
      </c>
      <c r="B23" s="41">
        <v>139.55000000000001</v>
      </c>
      <c r="C23" s="42">
        <v>0.62212703703703698</v>
      </c>
      <c r="D23" s="43">
        <f t="shared" si="1"/>
        <v>2511.9</v>
      </c>
      <c r="E23" s="41" t="s">
        <v>21</v>
      </c>
      <c r="F23" s="44"/>
      <c r="G23" s="61"/>
      <c r="H23" s="64"/>
      <c r="I23" s="12"/>
    </row>
    <row r="24" spans="1:9" x14ac:dyDescent="0.25">
      <c r="A24" s="40">
        <v>8</v>
      </c>
      <c r="B24" s="41">
        <v>138.85</v>
      </c>
      <c r="C24" s="42">
        <v>0.62071490740740742</v>
      </c>
      <c r="D24" s="43">
        <f t="shared" si="1"/>
        <v>1110.8</v>
      </c>
      <c r="E24" s="41" t="s">
        <v>21</v>
      </c>
      <c r="F24" s="44"/>
      <c r="G24" s="61"/>
      <c r="H24" s="64"/>
      <c r="I24" s="13"/>
    </row>
    <row r="25" spans="1:9" x14ac:dyDescent="0.25">
      <c r="A25" s="40">
        <v>38</v>
      </c>
      <c r="B25" s="41">
        <v>139.80000000000001</v>
      </c>
      <c r="C25" s="42">
        <v>0.61360549768518513</v>
      </c>
      <c r="D25" s="43">
        <f t="shared" si="1"/>
        <v>5312.4</v>
      </c>
      <c r="E25" s="41" t="s">
        <v>21</v>
      </c>
      <c r="F25" s="44"/>
      <c r="G25" s="61"/>
      <c r="H25" s="64"/>
      <c r="I25" s="14"/>
    </row>
    <row r="26" spans="1:9" x14ac:dyDescent="0.25">
      <c r="A26" s="40">
        <v>114</v>
      </c>
      <c r="B26" s="41">
        <v>139.85</v>
      </c>
      <c r="C26" s="42">
        <v>0.61349850694444441</v>
      </c>
      <c r="D26" s="43">
        <f t="shared" si="1"/>
        <v>15942.9</v>
      </c>
      <c r="E26" s="41" t="s">
        <v>21</v>
      </c>
      <c r="F26" s="44"/>
      <c r="G26" s="61"/>
      <c r="H26" s="61"/>
      <c r="I26" s="14"/>
    </row>
    <row r="27" spans="1:9" x14ac:dyDescent="0.25">
      <c r="A27" s="40">
        <v>32</v>
      </c>
      <c r="B27" s="41">
        <v>139.85</v>
      </c>
      <c r="C27" s="42">
        <v>0.60879659722222224</v>
      </c>
      <c r="D27" s="43">
        <f t="shared" si="1"/>
        <v>4475.2</v>
      </c>
      <c r="E27" s="41" t="s">
        <v>21</v>
      </c>
      <c r="F27" s="44"/>
      <c r="G27" s="61"/>
      <c r="H27" s="61"/>
      <c r="I27" s="14"/>
    </row>
    <row r="28" spans="1:9" x14ac:dyDescent="0.25">
      <c r="A28" s="40">
        <v>52</v>
      </c>
      <c r="B28" s="41">
        <v>139.85</v>
      </c>
      <c r="C28" s="42">
        <v>0.6087965856481482</v>
      </c>
      <c r="D28" s="43">
        <f t="shared" si="1"/>
        <v>7272.2</v>
      </c>
      <c r="E28" s="41" t="s">
        <v>21</v>
      </c>
      <c r="F28" s="44"/>
      <c r="G28" s="61"/>
      <c r="H28" s="61"/>
      <c r="I28" s="12"/>
    </row>
    <row r="29" spans="1:9" x14ac:dyDescent="0.25">
      <c r="A29" s="40">
        <v>50</v>
      </c>
      <c r="B29" s="41">
        <v>139.94999999999999</v>
      </c>
      <c r="C29" s="42">
        <v>0.60670498842592591</v>
      </c>
      <c r="D29" s="43">
        <f t="shared" si="1"/>
        <v>6997.5</v>
      </c>
      <c r="E29" s="41" t="s">
        <v>21</v>
      </c>
      <c r="F29" s="44"/>
      <c r="G29" s="61"/>
      <c r="H29" s="61"/>
      <c r="I29" s="12"/>
    </row>
    <row r="30" spans="1:9" x14ac:dyDescent="0.25">
      <c r="A30" s="40">
        <v>60</v>
      </c>
      <c r="B30" s="41">
        <v>139.9</v>
      </c>
      <c r="C30" s="42">
        <v>0.60226900462962962</v>
      </c>
      <c r="D30" s="43">
        <f t="shared" si="1"/>
        <v>8394</v>
      </c>
      <c r="E30" s="41" t="s">
        <v>21</v>
      </c>
      <c r="F30" s="44"/>
      <c r="G30" s="61"/>
      <c r="H30" s="61"/>
      <c r="I30" s="12"/>
    </row>
    <row r="31" spans="1:9" x14ac:dyDescent="0.25">
      <c r="A31" s="40">
        <v>27</v>
      </c>
      <c r="B31" s="41">
        <v>140.1</v>
      </c>
      <c r="C31" s="42">
        <v>0.59107260416666663</v>
      </c>
      <c r="D31" s="43">
        <f t="shared" si="1"/>
        <v>3782.7</v>
      </c>
      <c r="E31" s="41" t="s">
        <v>21</v>
      </c>
      <c r="F31" s="44"/>
      <c r="G31" s="30"/>
      <c r="H31" s="30"/>
      <c r="I31" s="12"/>
    </row>
    <row r="32" spans="1:9" x14ac:dyDescent="0.25">
      <c r="A32" s="40">
        <v>58</v>
      </c>
      <c r="B32" s="41">
        <v>140.1</v>
      </c>
      <c r="C32" s="42">
        <v>0.59107260416666663</v>
      </c>
      <c r="D32" s="43">
        <f t="shared" si="1"/>
        <v>8125.8</v>
      </c>
      <c r="E32" s="41" t="s">
        <v>21</v>
      </c>
      <c r="F32" s="44"/>
      <c r="G32" s="30"/>
      <c r="H32" s="30"/>
      <c r="I32" s="12"/>
    </row>
    <row r="33" spans="1:8" x14ac:dyDescent="0.25">
      <c r="A33" s="40">
        <v>19</v>
      </c>
      <c r="B33" s="41">
        <v>140.1</v>
      </c>
      <c r="C33" s="42">
        <v>0.59107259259259259</v>
      </c>
      <c r="D33" s="43">
        <f t="shared" si="1"/>
        <v>2661.9</v>
      </c>
      <c r="E33" s="41" t="s">
        <v>21</v>
      </c>
      <c r="F33" s="30"/>
      <c r="G33" s="30"/>
      <c r="H33" s="30"/>
    </row>
    <row r="34" spans="1:8" x14ac:dyDescent="0.25">
      <c r="A34" s="40">
        <v>41</v>
      </c>
      <c r="B34" s="41">
        <v>140.35</v>
      </c>
      <c r="C34" s="42">
        <v>0.58977408564814815</v>
      </c>
      <c r="D34" s="43">
        <f t="shared" si="1"/>
        <v>5754.35</v>
      </c>
      <c r="E34" s="41" t="s">
        <v>21</v>
      </c>
      <c r="F34" s="30"/>
      <c r="G34" s="30"/>
      <c r="H34" s="30"/>
    </row>
    <row r="35" spans="1:8" x14ac:dyDescent="0.25">
      <c r="A35" s="40">
        <v>74</v>
      </c>
      <c r="B35" s="41">
        <v>140.30000000000001</v>
      </c>
      <c r="C35" s="42">
        <v>0.5822611689814815</v>
      </c>
      <c r="D35" s="43">
        <f t="shared" si="1"/>
        <v>10382.200000000001</v>
      </c>
      <c r="E35" s="41" t="s">
        <v>21</v>
      </c>
      <c r="F35" s="30"/>
      <c r="G35" s="30"/>
      <c r="H35" s="30"/>
    </row>
    <row r="36" spans="1:8" x14ac:dyDescent="0.25">
      <c r="A36" s="40">
        <v>24</v>
      </c>
      <c r="B36" s="41">
        <v>140.35</v>
      </c>
      <c r="C36" s="42">
        <v>0.5822611689814815</v>
      </c>
      <c r="D36" s="43">
        <f t="shared" si="1"/>
        <v>3368.4</v>
      </c>
      <c r="E36" s="41" t="s">
        <v>21</v>
      </c>
      <c r="F36" s="30"/>
      <c r="G36" s="30"/>
      <c r="H36" s="30"/>
    </row>
    <row r="37" spans="1:8" x14ac:dyDescent="0.25">
      <c r="A37" s="40">
        <v>2</v>
      </c>
      <c r="B37" s="41">
        <v>140.4</v>
      </c>
      <c r="C37" s="42">
        <v>0.56980003472222218</v>
      </c>
      <c r="D37" s="43">
        <f t="shared" si="1"/>
        <v>280.8</v>
      </c>
      <c r="E37" s="41" t="s">
        <v>21</v>
      </c>
      <c r="F37" s="30"/>
      <c r="G37" s="30"/>
      <c r="H37" s="30"/>
    </row>
    <row r="38" spans="1:8" x14ac:dyDescent="0.25">
      <c r="A38" s="40">
        <v>107</v>
      </c>
      <c r="B38" s="41">
        <v>140.5</v>
      </c>
      <c r="C38" s="42">
        <v>0.5697996296296296</v>
      </c>
      <c r="D38" s="43">
        <f t="shared" si="1"/>
        <v>15033.5</v>
      </c>
      <c r="E38" s="41" t="s">
        <v>21</v>
      </c>
      <c r="F38" s="30"/>
      <c r="G38" s="30"/>
      <c r="H38" s="30"/>
    </row>
    <row r="39" spans="1:8" x14ac:dyDescent="0.25">
      <c r="A39" s="40">
        <v>117</v>
      </c>
      <c r="B39" s="41">
        <v>140.05000000000001</v>
      </c>
      <c r="C39" s="42">
        <v>0.56481625000000002</v>
      </c>
      <c r="D39" s="43">
        <f t="shared" si="1"/>
        <v>16385.849999999999</v>
      </c>
      <c r="E39" s="41" t="s">
        <v>21</v>
      </c>
      <c r="F39" s="30"/>
      <c r="G39" s="30"/>
      <c r="H39" s="30"/>
    </row>
    <row r="40" spans="1:8" x14ac:dyDescent="0.25">
      <c r="A40" s="40">
        <v>107</v>
      </c>
      <c r="B40" s="41">
        <v>140.55000000000001</v>
      </c>
      <c r="C40" s="42">
        <v>0.55007070601851848</v>
      </c>
      <c r="D40" s="43">
        <f t="shared" si="1"/>
        <v>15038.85</v>
      </c>
      <c r="E40" s="41" t="s">
        <v>21</v>
      </c>
      <c r="F40" s="30"/>
      <c r="G40" s="30"/>
      <c r="H40" s="30"/>
    </row>
    <row r="41" spans="1:8" x14ac:dyDescent="0.25">
      <c r="A41" s="40">
        <v>28</v>
      </c>
      <c r="B41" s="41">
        <v>140.80000000000001</v>
      </c>
      <c r="C41" s="42">
        <v>0.54077162037037041</v>
      </c>
      <c r="D41" s="43">
        <f t="shared" si="1"/>
        <v>3942.4</v>
      </c>
      <c r="E41" s="41" t="s">
        <v>21</v>
      </c>
      <c r="F41" s="30"/>
      <c r="G41" s="30"/>
      <c r="H41" s="30"/>
    </row>
    <row r="42" spans="1:8" x14ac:dyDescent="0.25">
      <c r="A42" s="40">
        <v>85</v>
      </c>
      <c r="B42" s="41">
        <v>140.80000000000001</v>
      </c>
      <c r="C42" s="42">
        <v>0.54077146990740743</v>
      </c>
      <c r="D42" s="43">
        <f t="shared" si="1"/>
        <v>11968</v>
      </c>
      <c r="E42" s="41" t="s">
        <v>21</v>
      </c>
      <c r="F42" s="30"/>
      <c r="G42" s="30"/>
      <c r="H42" s="30"/>
    </row>
    <row r="43" spans="1:8" x14ac:dyDescent="0.25">
      <c r="A43" s="40">
        <v>39</v>
      </c>
      <c r="B43" s="41">
        <v>140.6</v>
      </c>
      <c r="C43" s="42">
        <v>0.53223694444444447</v>
      </c>
      <c r="D43" s="43">
        <f t="shared" si="1"/>
        <v>5483.4</v>
      </c>
      <c r="E43" s="41" t="s">
        <v>21</v>
      </c>
      <c r="F43" s="30"/>
      <c r="G43" s="30"/>
      <c r="H43" s="30"/>
    </row>
    <row r="44" spans="1:8" x14ac:dyDescent="0.25">
      <c r="A44" s="40">
        <v>27</v>
      </c>
      <c r="B44" s="41">
        <v>140.6</v>
      </c>
      <c r="C44" s="42">
        <v>0.53223694444444447</v>
      </c>
      <c r="D44" s="43">
        <f t="shared" si="1"/>
        <v>3796.2</v>
      </c>
      <c r="E44" s="41" t="s">
        <v>21</v>
      </c>
      <c r="F44" s="30"/>
      <c r="G44" s="30"/>
      <c r="H44" s="30"/>
    </row>
    <row r="45" spans="1:8" x14ac:dyDescent="0.25">
      <c r="A45" s="40">
        <v>117</v>
      </c>
      <c r="B45" s="41">
        <v>140.30000000000001</v>
      </c>
      <c r="C45" s="42">
        <v>0.52113430555555562</v>
      </c>
      <c r="D45" s="43">
        <f t="shared" si="1"/>
        <v>16415.099999999999</v>
      </c>
      <c r="E45" s="41" t="s">
        <v>21</v>
      </c>
      <c r="F45" s="30"/>
      <c r="G45" s="30"/>
      <c r="H45" s="30"/>
    </row>
    <row r="46" spans="1:8" x14ac:dyDescent="0.25">
      <c r="A46" s="40">
        <v>106</v>
      </c>
      <c r="B46" s="41">
        <v>140.25</v>
      </c>
      <c r="C46" s="42">
        <v>0.50436116898148142</v>
      </c>
      <c r="D46" s="43">
        <f t="shared" si="1"/>
        <v>14866.5</v>
      </c>
      <c r="E46" s="41" t="s">
        <v>21</v>
      </c>
      <c r="F46" s="30"/>
      <c r="G46" s="30"/>
      <c r="H46" s="30"/>
    </row>
    <row r="47" spans="1:8" x14ac:dyDescent="0.25">
      <c r="A47" s="40">
        <v>31</v>
      </c>
      <c r="B47" s="41">
        <v>140.19999999999999</v>
      </c>
      <c r="C47" s="42">
        <v>0.50436116898148142</v>
      </c>
      <c r="D47" s="43">
        <f t="shared" si="1"/>
        <v>4346.2</v>
      </c>
      <c r="E47" s="41" t="s">
        <v>21</v>
      </c>
      <c r="F47" s="30"/>
      <c r="G47" s="30"/>
      <c r="H47" s="30"/>
    </row>
    <row r="48" spans="1:8" x14ac:dyDescent="0.25">
      <c r="A48" s="40">
        <v>6</v>
      </c>
      <c r="B48" s="41">
        <v>140.30000000000001</v>
      </c>
      <c r="C48" s="42">
        <v>0.48913651620370374</v>
      </c>
      <c r="D48" s="43">
        <f t="shared" si="1"/>
        <v>841.8</v>
      </c>
      <c r="E48" s="41" t="s">
        <v>21</v>
      </c>
      <c r="F48" s="30"/>
      <c r="G48" s="30"/>
      <c r="H48" s="30"/>
    </row>
    <row r="49" spans="1:8" x14ac:dyDescent="0.25">
      <c r="A49" s="40">
        <v>8</v>
      </c>
      <c r="B49" s="41">
        <v>140.30000000000001</v>
      </c>
      <c r="C49" s="42">
        <v>0.48913651620370374</v>
      </c>
      <c r="D49" s="43">
        <f t="shared" si="1"/>
        <v>1122.4000000000001</v>
      </c>
      <c r="E49" s="41" t="s">
        <v>21</v>
      </c>
      <c r="F49" s="30"/>
      <c r="G49" s="30"/>
      <c r="H49" s="30"/>
    </row>
    <row r="50" spans="1:8" x14ac:dyDescent="0.25">
      <c r="A50" s="40">
        <v>112</v>
      </c>
      <c r="B50" s="41">
        <v>140.35</v>
      </c>
      <c r="C50" s="42">
        <v>0.48906813657407411</v>
      </c>
      <c r="D50" s="43">
        <f t="shared" si="1"/>
        <v>15719.2</v>
      </c>
      <c r="E50" s="41" t="s">
        <v>21</v>
      </c>
      <c r="F50" s="30"/>
      <c r="G50" s="30"/>
      <c r="H50" s="30"/>
    </row>
    <row r="51" spans="1:8" x14ac:dyDescent="0.25">
      <c r="A51" s="40">
        <v>28</v>
      </c>
      <c r="B51" s="41">
        <v>140.6</v>
      </c>
      <c r="C51" s="42">
        <v>0.48739839120370371</v>
      </c>
      <c r="D51" s="43">
        <f t="shared" si="1"/>
        <v>3936.8</v>
      </c>
      <c r="E51" s="41" t="s">
        <v>21</v>
      </c>
      <c r="F51" s="30"/>
      <c r="G51" s="30"/>
      <c r="H51" s="30"/>
    </row>
    <row r="52" spans="1:8" x14ac:dyDescent="0.25">
      <c r="A52" s="40">
        <v>108</v>
      </c>
      <c r="B52" s="41">
        <v>140.5</v>
      </c>
      <c r="C52" s="42">
        <v>0.47449688657407413</v>
      </c>
      <c r="D52" s="43">
        <f t="shared" si="1"/>
        <v>15174</v>
      </c>
      <c r="E52" s="41" t="s">
        <v>21</v>
      </c>
      <c r="F52" s="30"/>
      <c r="G52" s="30"/>
      <c r="H52" s="30"/>
    </row>
    <row r="53" spans="1:8" x14ac:dyDescent="0.25">
      <c r="A53" s="40">
        <v>108</v>
      </c>
      <c r="B53" s="41">
        <v>141.6</v>
      </c>
      <c r="C53" s="42">
        <v>0.46365196759259258</v>
      </c>
      <c r="D53" s="43">
        <f t="shared" si="1"/>
        <v>15292.8</v>
      </c>
      <c r="E53" s="41" t="s">
        <v>21</v>
      </c>
      <c r="F53" s="30"/>
      <c r="G53" s="30"/>
      <c r="H53" s="30"/>
    </row>
    <row r="54" spans="1:8" x14ac:dyDescent="0.25">
      <c r="A54" s="40">
        <v>20</v>
      </c>
      <c r="B54" s="41">
        <v>141.85</v>
      </c>
      <c r="C54" s="42">
        <v>0.45458597222222225</v>
      </c>
      <c r="D54" s="43">
        <f t="shared" si="1"/>
        <v>2837</v>
      </c>
      <c r="E54" s="41" t="s">
        <v>21</v>
      </c>
      <c r="F54" s="30"/>
      <c r="G54" s="30"/>
      <c r="H54" s="30"/>
    </row>
    <row r="55" spans="1:8" x14ac:dyDescent="0.25">
      <c r="A55" s="40">
        <v>95</v>
      </c>
      <c r="B55" s="41">
        <v>141.85</v>
      </c>
      <c r="C55" s="42">
        <v>0.45458597222222225</v>
      </c>
      <c r="D55" s="43">
        <f t="shared" si="1"/>
        <v>13475.75</v>
      </c>
      <c r="E55" s="41" t="s">
        <v>21</v>
      </c>
      <c r="F55" s="30"/>
      <c r="G55" s="30"/>
      <c r="H55" s="30"/>
    </row>
    <row r="56" spans="1:8" x14ac:dyDescent="0.25">
      <c r="A56" s="40">
        <v>8</v>
      </c>
      <c r="B56" s="41">
        <v>141.75</v>
      </c>
      <c r="C56" s="42">
        <v>0.45365905092592596</v>
      </c>
      <c r="D56" s="43">
        <f t="shared" si="1"/>
        <v>1134</v>
      </c>
      <c r="E56" s="41" t="s">
        <v>21</v>
      </c>
      <c r="F56" s="30"/>
      <c r="G56" s="30"/>
      <c r="H56" s="30"/>
    </row>
    <row r="57" spans="1:8" x14ac:dyDescent="0.25">
      <c r="A57" s="40">
        <v>61</v>
      </c>
      <c r="B57" s="41">
        <v>142</v>
      </c>
      <c r="C57" s="42">
        <v>0.44937512731481483</v>
      </c>
      <c r="D57" s="43">
        <f t="shared" si="1"/>
        <v>8662</v>
      </c>
      <c r="E57" s="41" t="s">
        <v>21</v>
      </c>
      <c r="F57" s="30"/>
      <c r="G57" s="30"/>
      <c r="H57" s="30"/>
    </row>
    <row r="58" spans="1:8" x14ac:dyDescent="0.25">
      <c r="A58" s="40">
        <v>47</v>
      </c>
      <c r="B58" s="41">
        <v>142.5</v>
      </c>
      <c r="C58" s="42">
        <v>0.43681103009259264</v>
      </c>
      <c r="D58" s="43">
        <f t="shared" si="1"/>
        <v>6697.5</v>
      </c>
      <c r="E58" s="41" t="s">
        <v>21</v>
      </c>
      <c r="F58" s="30"/>
      <c r="G58" s="30"/>
      <c r="H58" s="30"/>
    </row>
    <row r="59" spans="1:8" x14ac:dyDescent="0.25">
      <c r="A59" s="40">
        <v>94</v>
      </c>
      <c r="B59" s="41">
        <v>142.55000000000001</v>
      </c>
      <c r="C59" s="42">
        <v>0.43681090277777779</v>
      </c>
      <c r="D59" s="43">
        <f t="shared" si="1"/>
        <v>13399.7</v>
      </c>
      <c r="E59" s="41" t="s">
        <v>21</v>
      </c>
      <c r="F59" s="30"/>
      <c r="G59" s="30"/>
      <c r="H59" s="30"/>
    </row>
    <row r="60" spans="1:8" x14ac:dyDescent="0.25">
      <c r="A60" s="40">
        <v>9</v>
      </c>
      <c r="B60" s="41">
        <v>142.5</v>
      </c>
      <c r="C60" s="42">
        <v>0.43294193287037036</v>
      </c>
      <c r="D60" s="43">
        <f t="shared" si="1"/>
        <v>1282.5</v>
      </c>
      <c r="E60" s="41" t="s">
        <v>21</v>
      </c>
      <c r="F60" s="30"/>
      <c r="G60" s="30"/>
      <c r="H60" s="30"/>
    </row>
    <row r="61" spans="1:8" x14ac:dyDescent="0.25">
      <c r="A61" s="40">
        <v>47</v>
      </c>
      <c r="B61" s="41">
        <v>142.55000000000001</v>
      </c>
      <c r="C61" s="42">
        <v>0.43285087962962959</v>
      </c>
      <c r="D61" s="43">
        <f t="shared" si="1"/>
        <v>6699.85</v>
      </c>
      <c r="E61" s="41" t="s">
        <v>21</v>
      </c>
      <c r="F61" s="30"/>
      <c r="G61" s="30"/>
      <c r="H61" s="30"/>
    </row>
    <row r="62" spans="1:8" x14ac:dyDescent="0.25">
      <c r="A62" s="40">
        <v>16</v>
      </c>
      <c r="B62" s="41">
        <v>142.1</v>
      </c>
      <c r="C62" s="42">
        <v>0.42754950231481481</v>
      </c>
      <c r="D62" s="43">
        <f t="shared" si="1"/>
        <v>2273.6</v>
      </c>
      <c r="E62" s="41" t="s">
        <v>21</v>
      </c>
      <c r="F62" s="30"/>
      <c r="G62" s="30"/>
      <c r="H62" s="30"/>
    </row>
    <row r="63" spans="1:8" x14ac:dyDescent="0.25">
      <c r="A63" s="40">
        <v>34</v>
      </c>
      <c r="B63" s="41">
        <v>142.1</v>
      </c>
      <c r="C63" s="42">
        <v>0.42754950231481481</v>
      </c>
      <c r="D63" s="43">
        <f t="shared" si="1"/>
        <v>4831.3999999999996</v>
      </c>
      <c r="E63" s="41" t="s">
        <v>21</v>
      </c>
      <c r="F63" s="30"/>
      <c r="G63" s="30"/>
      <c r="H63" s="30"/>
    </row>
    <row r="64" spans="1:8" x14ac:dyDescent="0.25">
      <c r="A64" s="40">
        <v>11</v>
      </c>
      <c r="B64" s="41">
        <v>142.1</v>
      </c>
      <c r="C64" s="42">
        <v>0.42699083333333337</v>
      </c>
      <c r="D64" s="43">
        <f t="shared" si="1"/>
        <v>1563.1</v>
      </c>
      <c r="E64" s="41" t="s">
        <v>21</v>
      </c>
      <c r="F64" s="30"/>
      <c r="G64" s="30"/>
      <c r="H64" s="30"/>
    </row>
    <row r="65" spans="1:8" x14ac:dyDescent="0.25">
      <c r="A65" s="40">
        <v>110</v>
      </c>
      <c r="B65" s="41">
        <v>142.05000000000001</v>
      </c>
      <c r="C65" s="42">
        <v>0.41811206018518515</v>
      </c>
      <c r="D65" s="43">
        <f t="shared" si="1"/>
        <v>15625.5</v>
      </c>
      <c r="E65" s="41" t="s">
        <v>21</v>
      </c>
      <c r="F65" s="30"/>
      <c r="G65" s="30"/>
      <c r="H65" s="30"/>
    </row>
    <row r="66" spans="1:8" x14ac:dyDescent="0.25">
      <c r="A66" s="40">
        <v>83</v>
      </c>
      <c r="B66" s="41">
        <v>142.35</v>
      </c>
      <c r="C66" s="42">
        <v>0.40962172453703705</v>
      </c>
      <c r="D66" s="43">
        <f t="shared" si="1"/>
        <v>11815.05</v>
      </c>
      <c r="E66" s="41" t="s">
        <v>21</v>
      </c>
      <c r="F66" s="30"/>
      <c r="G66" s="30"/>
      <c r="H66" s="30"/>
    </row>
    <row r="67" spans="1:8" x14ac:dyDescent="0.25">
      <c r="A67" s="40">
        <v>88</v>
      </c>
      <c r="B67" s="41">
        <v>142.69999999999999</v>
      </c>
      <c r="C67" s="42">
        <v>0.40415597222222227</v>
      </c>
      <c r="D67" s="43">
        <f t="shared" si="1"/>
        <v>12557.6</v>
      </c>
      <c r="E67" s="41" t="s">
        <v>21</v>
      </c>
      <c r="F67" s="30"/>
      <c r="G67" s="30"/>
      <c r="H67" s="30"/>
    </row>
    <row r="68" spans="1:8" x14ac:dyDescent="0.25">
      <c r="A68" s="40">
        <v>64</v>
      </c>
      <c r="B68" s="41">
        <v>142.65</v>
      </c>
      <c r="C68" s="42">
        <v>0.39989223379629629</v>
      </c>
      <c r="D68" s="43">
        <f t="shared" si="1"/>
        <v>9129.6</v>
      </c>
      <c r="E68" s="41" t="s">
        <v>21</v>
      </c>
      <c r="F68" s="30"/>
      <c r="G68" s="30"/>
      <c r="H68" s="30"/>
    </row>
    <row r="69" spans="1:8" x14ac:dyDescent="0.25">
      <c r="A69" s="40">
        <v>76</v>
      </c>
      <c r="B69" s="41">
        <v>142.69999999999999</v>
      </c>
      <c r="C69" s="42">
        <v>0.38889608796296299</v>
      </c>
      <c r="D69" s="43">
        <f t="shared" si="1"/>
        <v>10845.2</v>
      </c>
      <c r="E69" s="41" t="s">
        <v>21</v>
      </c>
      <c r="F69" s="30"/>
      <c r="G69" s="30"/>
      <c r="H69" s="30"/>
    </row>
    <row r="70" spans="1:8" x14ac:dyDescent="0.25">
      <c r="A70" s="40">
        <v>38</v>
      </c>
      <c r="B70" s="41">
        <v>142.69999999999999</v>
      </c>
      <c r="C70" s="42">
        <v>0.38889608796296299</v>
      </c>
      <c r="D70" s="43">
        <f t="shared" si="1"/>
        <v>5422.6</v>
      </c>
      <c r="E70" s="41" t="s">
        <v>21</v>
      </c>
      <c r="F70" s="30"/>
      <c r="G70" s="30"/>
      <c r="H70" s="30"/>
    </row>
    <row r="71" spans="1:8" x14ac:dyDescent="0.25">
      <c r="A71" s="40">
        <v>81</v>
      </c>
      <c r="B71" s="41">
        <v>142.75</v>
      </c>
      <c r="C71" s="42">
        <v>0.38694886574074072</v>
      </c>
      <c r="D71" s="43">
        <f t="shared" si="1"/>
        <v>11562.75</v>
      </c>
      <c r="E71" s="41" t="s">
        <v>21</v>
      </c>
      <c r="F71" s="30"/>
      <c r="G71" s="30"/>
      <c r="H71" s="30"/>
    </row>
    <row r="72" spans="1:8" x14ac:dyDescent="0.25">
      <c r="A72" s="40">
        <v>63</v>
      </c>
      <c r="B72" s="41">
        <v>142.5</v>
      </c>
      <c r="C72" s="42">
        <v>0.38441990740740745</v>
      </c>
      <c r="D72" s="43">
        <f t="shared" si="1"/>
        <v>8977.5</v>
      </c>
      <c r="E72" s="41" t="s">
        <v>21</v>
      </c>
      <c r="F72" s="30"/>
      <c r="G72" s="30"/>
      <c r="H72" s="30"/>
    </row>
    <row r="73" spans="1:8" x14ac:dyDescent="0.25">
      <c r="A73" s="40">
        <v>109</v>
      </c>
      <c r="B73" s="41">
        <v>142.44999999999999</v>
      </c>
      <c r="C73" s="42">
        <v>0.37680973379629629</v>
      </c>
      <c r="D73" s="43">
        <f t="shared" si="1"/>
        <v>15527.05</v>
      </c>
      <c r="E73" s="41" t="s">
        <v>21</v>
      </c>
      <c r="F73" s="30"/>
      <c r="G73" s="30"/>
      <c r="H73" s="30"/>
    </row>
    <row r="74" spans="1:8" x14ac:dyDescent="0.25">
      <c r="A74" s="40">
        <v>116</v>
      </c>
      <c r="B74" s="41">
        <v>141.85</v>
      </c>
      <c r="C74" s="42">
        <v>0.36981304398148152</v>
      </c>
      <c r="D74" s="43">
        <f t="shared" si="1"/>
        <v>16454.599999999999</v>
      </c>
      <c r="E74" s="41" t="s">
        <v>21</v>
      </c>
      <c r="F74" s="30"/>
      <c r="G74" s="30"/>
      <c r="H74" s="30"/>
    </row>
    <row r="75" spans="1:8" x14ac:dyDescent="0.25">
      <c r="A75" s="40">
        <v>37</v>
      </c>
      <c r="B75" s="41">
        <v>142.65</v>
      </c>
      <c r="C75" s="42">
        <v>0.36873016203703707</v>
      </c>
      <c r="D75" s="43">
        <f t="shared" si="1"/>
        <v>5278.05</v>
      </c>
      <c r="E75" s="41" t="s">
        <v>21</v>
      </c>
      <c r="F75" s="30"/>
      <c r="G75" s="30"/>
      <c r="H75" s="30"/>
    </row>
    <row r="76" spans="1:8" x14ac:dyDescent="0.25">
      <c r="A76" s="40">
        <v>16</v>
      </c>
      <c r="B76" s="41">
        <v>142.75</v>
      </c>
      <c r="C76" s="42">
        <v>0.36852903935185188</v>
      </c>
      <c r="D76" s="43">
        <f t="shared" si="1"/>
        <v>2284</v>
      </c>
      <c r="E76" s="41" t="s">
        <v>21</v>
      </c>
      <c r="F76" s="30"/>
      <c r="G76" s="30"/>
      <c r="H76" s="30"/>
    </row>
    <row r="77" spans="1:8" x14ac:dyDescent="0.25">
      <c r="A77" s="40">
        <v>113</v>
      </c>
      <c r="B77" s="41">
        <v>143.30000000000001</v>
      </c>
      <c r="C77" s="42">
        <v>0.36289204861111113</v>
      </c>
      <c r="D77" s="43">
        <f t="shared" si="1"/>
        <v>16192.9</v>
      </c>
      <c r="E77" s="41" t="s">
        <v>21</v>
      </c>
      <c r="F77" s="30"/>
      <c r="G77" s="30"/>
      <c r="H77" s="30"/>
    </row>
    <row r="78" spans="1:8" x14ac:dyDescent="0.25">
      <c r="A78" s="40">
        <v>1</v>
      </c>
      <c r="B78" s="41">
        <v>143.85</v>
      </c>
      <c r="C78" s="42">
        <v>0.35794943287037034</v>
      </c>
      <c r="D78" s="43">
        <f t="shared" si="1"/>
        <v>143.85</v>
      </c>
      <c r="E78" s="41" t="s">
        <v>21</v>
      </c>
      <c r="F78" s="30"/>
      <c r="G78" s="30"/>
      <c r="H78" s="30"/>
    </row>
    <row r="79" spans="1:8" x14ac:dyDescent="0.25">
      <c r="A79" s="40">
        <v>18</v>
      </c>
      <c r="B79" s="41">
        <v>144.05000000000001</v>
      </c>
      <c r="C79" s="42">
        <v>0.35792628472222221</v>
      </c>
      <c r="D79" s="43">
        <f t="shared" si="1"/>
        <v>2592.9</v>
      </c>
      <c r="E79" s="41" t="s">
        <v>21</v>
      </c>
      <c r="F79" s="30"/>
      <c r="G79" s="30"/>
      <c r="H79" s="30"/>
    </row>
    <row r="80" spans="1:8" x14ac:dyDescent="0.25">
      <c r="A80" s="40">
        <v>76</v>
      </c>
      <c r="B80" s="41">
        <v>144.05000000000001</v>
      </c>
      <c r="C80" s="42">
        <v>0.35792628472222221</v>
      </c>
      <c r="D80" s="43">
        <f t="shared" si="1"/>
        <v>10947.8</v>
      </c>
      <c r="E80" s="41" t="s">
        <v>21</v>
      </c>
      <c r="F80" s="30"/>
      <c r="G80" s="30"/>
      <c r="H80" s="30"/>
    </row>
    <row r="81" spans="1:8" x14ac:dyDescent="0.25">
      <c r="A81" s="40">
        <v>18</v>
      </c>
      <c r="B81" s="41">
        <v>144.05000000000001</v>
      </c>
      <c r="C81" s="42">
        <v>0.35792628472222221</v>
      </c>
      <c r="D81" s="43">
        <f t="shared" si="1"/>
        <v>2592.9</v>
      </c>
      <c r="E81" s="41" t="s">
        <v>21</v>
      </c>
      <c r="F81" s="30"/>
      <c r="G81" s="30"/>
      <c r="H81" s="30"/>
    </row>
    <row r="82" spans="1:8" x14ac:dyDescent="0.25">
      <c r="A82" s="40">
        <v>70</v>
      </c>
      <c r="B82" s="41">
        <v>144</v>
      </c>
      <c r="C82" s="42">
        <v>0.3577267013888889</v>
      </c>
      <c r="D82" s="43">
        <f t="shared" ref="D82:D99" si="2">ROUND(A82*B82,4)</f>
        <v>10080</v>
      </c>
      <c r="E82" s="41" t="s">
        <v>21</v>
      </c>
      <c r="F82" s="30"/>
      <c r="G82" s="30"/>
      <c r="H82" s="30"/>
    </row>
    <row r="83" spans="1:8" x14ac:dyDescent="0.25">
      <c r="A83" s="40">
        <v>10</v>
      </c>
      <c r="B83" s="41">
        <v>142.94999999999999</v>
      </c>
      <c r="C83" s="42">
        <v>0.3554475694444445</v>
      </c>
      <c r="D83" s="43">
        <f t="shared" si="2"/>
        <v>1429.5</v>
      </c>
      <c r="E83" s="41" t="s">
        <v>21</v>
      </c>
      <c r="F83" s="30"/>
      <c r="G83" s="30"/>
      <c r="H83" s="30"/>
    </row>
    <row r="84" spans="1:8" x14ac:dyDescent="0.25">
      <c r="A84" s="40">
        <v>102</v>
      </c>
      <c r="B84" s="41">
        <v>142.6</v>
      </c>
      <c r="C84" s="42">
        <v>0.35203436342592592</v>
      </c>
      <c r="D84" s="43">
        <f t="shared" si="2"/>
        <v>14545.2</v>
      </c>
      <c r="E84" s="41" t="s">
        <v>21</v>
      </c>
      <c r="F84" s="30"/>
      <c r="G84" s="30"/>
      <c r="H84" s="30"/>
    </row>
    <row r="85" spans="1:8" x14ac:dyDescent="0.25">
      <c r="A85" s="40">
        <v>59</v>
      </c>
      <c r="B85" s="41">
        <v>141.85</v>
      </c>
      <c r="C85" s="42">
        <v>0.34788251157407407</v>
      </c>
      <c r="D85" s="43">
        <f t="shared" si="2"/>
        <v>8369.15</v>
      </c>
      <c r="E85" s="41" t="s">
        <v>21</v>
      </c>
      <c r="F85" s="30"/>
      <c r="G85" s="30"/>
      <c r="H85" s="30"/>
    </row>
    <row r="86" spans="1:8" x14ac:dyDescent="0.25">
      <c r="A86" s="40">
        <v>58</v>
      </c>
      <c r="B86" s="41">
        <v>141.9</v>
      </c>
      <c r="C86" s="42">
        <v>0.34788251157407407</v>
      </c>
      <c r="D86" s="43">
        <f t="shared" si="2"/>
        <v>8230.2000000000007</v>
      </c>
      <c r="E86" s="41" t="s">
        <v>21</v>
      </c>
      <c r="F86" s="30"/>
      <c r="G86" s="30"/>
      <c r="H86" s="30"/>
    </row>
    <row r="87" spans="1:8" x14ac:dyDescent="0.25">
      <c r="A87" s="40">
        <v>22</v>
      </c>
      <c r="B87" s="41">
        <v>142.69999999999999</v>
      </c>
      <c r="C87" s="42">
        <v>0.34669064814814815</v>
      </c>
      <c r="D87" s="43">
        <f t="shared" si="2"/>
        <v>3139.4</v>
      </c>
      <c r="E87" s="41" t="s">
        <v>21</v>
      </c>
      <c r="F87" s="30"/>
      <c r="G87" s="30"/>
      <c r="H87" s="30"/>
    </row>
    <row r="88" spans="1:8" x14ac:dyDescent="0.25">
      <c r="A88" s="40">
        <v>2</v>
      </c>
      <c r="B88" s="41">
        <v>142.75</v>
      </c>
      <c r="C88" s="42">
        <v>0.34665700231481483</v>
      </c>
      <c r="D88" s="43">
        <f t="shared" si="2"/>
        <v>285.5</v>
      </c>
      <c r="E88" s="41" t="s">
        <v>21</v>
      </c>
      <c r="F88" s="30"/>
      <c r="G88" s="30"/>
      <c r="H88" s="30"/>
    </row>
    <row r="89" spans="1:8" x14ac:dyDescent="0.25">
      <c r="A89" s="40">
        <v>51</v>
      </c>
      <c r="B89" s="41">
        <v>142.75</v>
      </c>
      <c r="C89" s="42">
        <v>0.34665700231481483</v>
      </c>
      <c r="D89" s="43">
        <f t="shared" si="2"/>
        <v>7280.25</v>
      </c>
      <c r="E89" s="41" t="s">
        <v>21</v>
      </c>
      <c r="F89" s="30"/>
      <c r="G89" s="30"/>
      <c r="H89" s="30"/>
    </row>
    <row r="90" spans="1:8" x14ac:dyDescent="0.25">
      <c r="A90" s="40">
        <v>51</v>
      </c>
      <c r="B90" s="41">
        <v>141.94999999999999</v>
      </c>
      <c r="C90" s="42">
        <v>0.34238380787037032</v>
      </c>
      <c r="D90" s="43">
        <f t="shared" si="2"/>
        <v>7239.45</v>
      </c>
      <c r="E90" s="41" t="s">
        <v>21</v>
      </c>
      <c r="F90" s="30"/>
      <c r="G90" s="30"/>
    </row>
    <row r="91" spans="1:8" x14ac:dyDescent="0.25">
      <c r="A91" s="40">
        <v>61</v>
      </c>
      <c r="B91" s="41">
        <v>142.15</v>
      </c>
      <c r="C91" s="42">
        <v>0.34236262731481482</v>
      </c>
      <c r="D91" s="43">
        <f t="shared" si="2"/>
        <v>8671.15</v>
      </c>
      <c r="E91" s="41" t="s">
        <v>21</v>
      </c>
      <c r="F91" s="30"/>
      <c r="G91" s="30"/>
    </row>
    <row r="92" spans="1:8" x14ac:dyDescent="0.25">
      <c r="A92" s="40">
        <v>55</v>
      </c>
      <c r="B92" s="41">
        <v>142</v>
      </c>
      <c r="C92" s="42">
        <v>0.34227184027777779</v>
      </c>
      <c r="D92" s="43">
        <f t="shared" si="2"/>
        <v>7810</v>
      </c>
      <c r="E92" s="41" t="s">
        <v>21</v>
      </c>
      <c r="F92" s="30"/>
      <c r="G92" s="30"/>
    </row>
    <row r="93" spans="1:8" x14ac:dyDescent="0.25">
      <c r="A93" s="40">
        <v>46</v>
      </c>
      <c r="B93" s="41">
        <v>143.1</v>
      </c>
      <c r="C93" s="42">
        <v>0.33969180555555556</v>
      </c>
      <c r="D93" s="43">
        <f t="shared" si="2"/>
        <v>6582.6</v>
      </c>
      <c r="E93" s="41" t="s">
        <v>21</v>
      </c>
      <c r="F93" s="30"/>
      <c r="G93" s="30"/>
    </row>
    <row r="94" spans="1:8" x14ac:dyDescent="0.25">
      <c r="A94" s="40">
        <v>39</v>
      </c>
      <c r="B94" s="41">
        <v>143.25</v>
      </c>
      <c r="C94" s="42">
        <v>0.33968278935185187</v>
      </c>
      <c r="D94" s="43">
        <f t="shared" si="2"/>
        <v>5586.75</v>
      </c>
      <c r="E94" s="41" t="s">
        <v>21</v>
      </c>
      <c r="F94" s="30"/>
      <c r="G94" s="30"/>
    </row>
    <row r="95" spans="1:8" x14ac:dyDescent="0.25">
      <c r="A95" s="40">
        <v>65</v>
      </c>
      <c r="B95" s="41">
        <v>144.19999999999999</v>
      </c>
      <c r="C95" s="42">
        <v>0.33669879629629634</v>
      </c>
      <c r="D95" s="43">
        <f t="shared" si="2"/>
        <v>9373</v>
      </c>
      <c r="E95" s="41" t="s">
        <v>21</v>
      </c>
      <c r="F95" s="30"/>
      <c r="G95" s="30"/>
    </row>
    <row r="96" spans="1:8" x14ac:dyDescent="0.25">
      <c r="A96" s="40">
        <v>45</v>
      </c>
      <c r="B96" s="41">
        <v>144.19999999999999</v>
      </c>
      <c r="C96" s="42">
        <v>0.33669879629629634</v>
      </c>
      <c r="D96" s="43">
        <f t="shared" si="2"/>
        <v>6489</v>
      </c>
      <c r="E96" s="41" t="s">
        <v>21</v>
      </c>
      <c r="F96" s="30"/>
      <c r="G96" s="30"/>
    </row>
    <row r="97" spans="1:7" x14ac:dyDescent="0.25">
      <c r="A97" s="40">
        <v>36</v>
      </c>
      <c r="B97" s="41">
        <v>143.75</v>
      </c>
      <c r="C97" s="42">
        <v>0.33634856481481479</v>
      </c>
      <c r="D97" s="43">
        <f t="shared" si="2"/>
        <v>5175</v>
      </c>
      <c r="E97" s="41" t="s">
        <v>21</v>
      </c>
      <c r="F97" s="30"/>
      <c r="G97" s="30"/>
    </row>
    <row r="98" spans="1:7" x14ac:dyDescent="0.25">
      <c r="A98" s="40">
        <v>89</v>
      </c>
      <c r="B98" s="41">
        <v>145.15</v>
      </c>
      <c r="C98" s="42">
        <v>0.33376662037037036</v>
      </c>
      <c r="D98" s="43">
        <f t="shared" si="2"/>
        <v>12918.35</v>
      </c>
      <c r="E98" s="41" t="s">
        <v>21</v>
      </c>
      <c r="F98" s="30"/>
      <c r="G98" s="30"/>
    </row>
    <row r="99" spans="1:7" x14ac:dyDescent="0.25">
      <c r="A99" s="40">
        <v>19</v>
      </c>
      <c r="B99" s="41">
        <v>145.15</v>
      </c>
      <c r="C99" s="42">
        <v>0.33376662037037036</v>
      </c>
      <c r="D99" s="43">
        <f t="shared" si="2"/>
        <v>2757.85</v>
      </c>
      <c r="E99" s="41" t="s">
        <v>21</v>
      </c>
      <c r="F99" s="30"/>
      <c r="G99" s="30"/>
    </row>
    <row r="100" spans="1:7" x14ac:dyDescent="0.25">
      <c r="A100" s="40"/>
      <c r="B100" s="41"/>
      <c r="C100" s="42"/>
      <c r="D100" s="43"/>
      <c r="E100" s="41"/>
      <c r="F100" s="30"/>
      <c r="G100" s="30"/>
    </row>
    <row r="101" spans="1:7" x14ac:dyDescent="0.25">
      <c r="A101" s="40"/>
      <c r="B101" s="41"/>
      <c r="C101" s="42"/>
      <c r="D101" s="43"/>
      <c r="E101" s="41"/>
      <c r="F101" s="30"/>
      <c r="G101" s="30"/>
    </row>
    <row r="102" spans="1:7" x14ac:dyDescent="0.25">
      <c r="A102" s="16"/>
      <c r="B102" s="9"/>
      <c r="C102" s="25"/>
      <c r="D102" s="22"/>
      <c r="E102" s="9"/>
      <c r="F102" s="27"/>
      <c r="G102" s="30"/>
    </row>
    <row r="103" spans="1:7" x14ac:dyDescent="0.25">
      <c r="A103" s="16"/>
      <c r="B103" s="9"/>
      <c r="C103" s="25"/>
      <c r="D103" s="22"/>
      <c r="E103" s="9"/>
      <c r="F103" s="27"/>
    </row>
    <row r="104" spans="1:7" x14ac:dyDescent="0.25">
      <c r="A104" s="16"/>
      <c r="B104" s="9"/>
      <c r="C104" s="25"/>
      <c r="D104" s="22"/>
      <c r="E104" s="9"/>
      <c r="F104" s="27"/>
    </row>
    <row r="105" spans="1:7" x14ac:dyDescent="0.25">
      <c r="A105" s="16"/>
      <c r="B105" s="9"/>
      <c r="C105" s="25"/>
      <c r="D105" s="22"/>
      <c r="E105" s="9"/>
      <c r="F105" s="27"/>
    </row>
    <row r="106" spans="1:7" x14ac:dyDescent="0.25">
      <c r="A106" s="16"/>
      <c r="B106" s="9"/>
      <c r="C106" s="25"/>
      <c r="D106" s="22"/>
      <c r="E106" s="9"/>
      <c r="F106" s="27"/>
    </row>
    <row r="107" spans="1:7" x14ac:dyDescent="0.25">
      <c r="A107" s="16"/>
      <c r="B107" s="9"/>
      <c r="C107" s="25"/>
      <c r="D107" s="22"/>
      <c r="E107" s="9"/>
      <c r="F107" s="27"/>
    </row>
    <row r="108" spans="1:7" x14ac:dyDescent="0.25">
      <c r="A108" s="16"/>
      <c r="B108" s="9"/>
      <c r="C108" s="25"/>
      <c r="D108" s="22"/>
      <c r="E108" s="9"/>
      <c r="F108" s="27"/>
    </row>
    <row r="109" spans="1:7" x14ac:dyDescent="0.25">
      <c r="A109" s="16"/>
      <c r="B109" s="9"/>
      <c r="C109" s="25"/>
      <c r="D109" s="22"/>
      <c r="E109" s="9"/>
      <c r="F109" s="27"/>
    </row>
    <row r="110" spans="1:7" x14ac:dyDescent="0.25">
      <c r="A110" s="16"/>
      <c r="B110" s="9"/>
      <c r="C110" s="25"/>
      <c r="D110" s="22"/>
      <c r="E110" s="9"/>
      <c r="F110" s="27"/>
    </row>
    <row r="111" spans="1:7" x14ac:dyDescent="0.25">
      <c r="A111" s="16"/>
      <c r="B111" s="9"/>
      <c r="C111" s="25"/>
      <c r="D111" s="22"/>
      <c r="E111" s="9"/>
      <c r="F111" s="27"/>
    </row>
    <row r="112" spans="1:7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EMAILADDRESS%">hr77145@imceu.eu.ssmb.com</XMLData>
</file>

<file path=customXml/item4.xml><?xml version="1.0" encoding="utf-8"?>
<XMLData TextToDisplay="%CLASSIFICATIONDATETIME%">16:54 07/02/2020</XMLData>
</file>

<file path=customXml/item5.xml><?xml version="1.0" encoding="utf-8"?>
<XMLData TextToDisplay="%USERNAME%">hr77145</XMLData>
</file>

<file path=customXml/item6.xml><?xml version="1.0" encoding="utf-8"?>
<XMLData TextToDisplay="%HOSTNAME%">LDNGLMWA343212.eur.nsroot.net</XMLData>
</file>

<file path=customXml/itemProps1.xml><?xml version="1.0" encoding="utf-8"?>
<ds:datastoreItem xmlns:ds="http://schemas.openxmlformats.org/officeDocument/2006/customXml" ds:itemID="{A324EFAE-A817-4068-9DBC-F33FAB22FD60}">
  <ds:schemaRefs/>
</ds:datastoreItem>
</file>

<file path=customXml/itemProps2.xml><?xml version="1.0" encoding="utf-8"?>
<ds:datastoreItem xmlns:ds="http://schemas.openxmlformats.org/officeDocument/2006/customXml" ds:itemID="{7A49DD62-7A6E-4845-BBA5-D4B8F4B9851F}">
  <ds:schemaRefs/>
</ds:datastoreItem>
</file>

<file path=customXml/itemProps3.xml><?xml version="1.0" encoding="utf-8"?>
<ds:datastoreItem xmlns:ds="http://schemas.openxmlformats.org/officeDocument/2006/customXml" ds:itemID="{9CA51567-4163-46FC-A3A3-9D390D1FEB46}">
  <ds:schemaRefs/>
</ds:datastoreItem>
</file>

<file path=customXml/itemProps4.xml><?xml version="1.0" encoding="utf-8"?>
<ds:datastoreItem xmlns:ds="http://schemas.openxmlformats.org/officeDocument/2006/customXml" ds:itemID="{D30D3F9E-282B-4F94-BADC-327684BEA4F7}">
  <ds:schemaRefs/>
</ds:datastoreItem>
</file>

<file path=customXml/itemProps5.xml><?xml version="1.0" encoding="utf-8"?>
<ds:datastoreItem xmlns:ds="http://schemas.openxmlformats.org/officeDocument/2006/customXml" ds:itemID="{C03BF416-02A7-49F4-A94E-05BAE68A12A1}">
  <ds:schemaRefs/>
</ds:datastoreItem>
</file>

<file path=customXml/itemProps6.xml><?xml version="1.0" encoding="utf-8"?>
<ds:datastoreItem xmlns:ds="http://schemas.openxmlformats.org/officeDocument/2006/customXml" ds:itemID="{9B33BD69-ACBA-42D9-8B3D-CA18B3CB34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21-02-2020</vt:lpstr>
      <vt:lpstr>20-02-2020</vt:lpstr>
      <vt:lpstr>19-02-2020</vt:lpstr>
      <vt:lpstr>18-02-2020</vt:lpstr>
      <vt:lpstr>17-02-2020</vt:lpstr>
      <vt:lpstr>14-02-2020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2020-02-24T08:57:07Z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