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11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13-02-2020" sheetId="85" r:id="rId2"/>
    <sheet name="12-02-2020" sheetId="84" r:id="rId3"/>
    <sheet name="11-02-2020" sheetId="83" r:id="rId4"/>
    <sheet name="10-02-2020" sheetId="82" r:id="rId5"/>
    <sheet name="07-02-2020" sheetId="81" r:id="rId6"/>
    <sheet name="06-02-2020" sheetId="80" r:id="rId7"/>
  </sheets>
  <definedNames>
    <definedName name="_xlnm._FilterDatabase" localSheetId="6" hidden="1">'06-02-2020'!$A$4:$E$153</definedName>
    <definedName name="_xlnm._FilterDatabase" localSheetId="5" hidden="1">'07-02-2020'!$A$4:$E$153</definedName>
    <definedName name="_xlnm._FilterDatabase" localSheetId="4" hidden="1">'10-02-2020'!$A$4:$E$153</definedName>
    <definedName name="_xlnm._FilterDatabase" localSheetId="3" hidden="1">'11-02-2020'!$A$4:$E$153</definedName>
    <definedName name="_xlnm._FilterDatabase" localSheetId="2" hidden="1">'12-02-2020'!$A$4:$E$153</definedName>
    <definedName name="_xlnm._FilterDatabase" localSheetId="1" hidden="1">'13-02-2020'!$A$4:$E$153</definedName>
  </definedNames>
  <calcPr calcId="162913" calcMode="autoNoTable"/>
</workbook>
</file>

<file path=xl/calcChain.xml><?xml version="1.0" encoding="utf-8"?>
<calcChain xmlns="http://schemas.openxmlformats.org/spreadsheetml/2006/main">
  <c r="D18" i="85" l="1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84" i="85"/>
  <c r="D85" i="85"/>
  <c r="D86" i="85"/>
  <c r="D87" i="85"/>
  <c r="D88" i="85"/>
  <c r="D89" i="85"/>
  <c r="D90" i="85"/>
  <c r="D91" i="85"/>
  <c r="D92" i="85"/>
  <c r="D93" i="85"/>
  <c r="D94" i="85"/>
  <c r="D95" i="85"/>
  <c r="D96" i="85"/>
  <c r="D97" i="85"/>
  <c r="D98" i="85"/>
  <c r="D99" i="85"/>
  <c r="D100" i="85"/>
  <c r="D101" i="85"/>
  <c r="D17" i="85"/>
  <c r="D16" i="85"/>
  <c r="D15" i="85"/>
  <c r="D14" i="85"/>
  <c r="D13" i="85"/>
  <c r="D12" i="85"/>
  <c r="D11" i="85"/>
  <c r="D10" i="85"/>
  <c r="D9" i="85"/>
  <c r="D8" i="85"/>
  <c r="D7" i="85"/>
  <c r="H6" i="85"/>
  <c r="H7" i="85" s="1"/>
  <c r="D6" i="85"/>
  <c r="D5" i="85"/>
  <c r="I6" i="85" l="1"/>
  <c r="I7" i="85" s="1"/>
  <c r="D14" i="84"/>
  <c r="D15" i="84"/>
  <c r="D16" i="84"/>
  <c r="D17" i="84"/>
  <c r="D18" i="84"/>
  <c r="D19" i="84"/>
  <c r="D20" i="84"/>
  <c r="D21" i="84"/>
  <c r="D22" i="84"/>
  <c r="D23" i="84"/>
  <c r="D24" i="84"/>
  <c r="D25" i="84"/>
  <c r="D26" i="84"/>
  <c r="D27" i="84"/>
  <c r="D28" i="84"/>
  <c r="D29" i="84"/>
  <c r="D30" i="84"/>
  <c r="D31" i="84"/>
  <c r="D32" i="84"/>
  <c r="D33" i="84"/>
  <c r="D34" i="84"/>
  <c r="D35" i="84"/>
  <c r="D36" i="84"/>
  <c r="D37" i="84"/>
  <c r="D38" i="84"/>
  <c r="D39" i="84"/>
  <c r="D40" i="84"/>
  <c r="D41" i="84"/>
  <c r="D42" i="84"/>
  <c r="D43" i="84"/>
  <c r="D44" i="84"/>
  <c r="D45" i="84"/>
  <c r="D46" i="84"/>
  <c r="D47" i="84"/>
  <c r="D48" i="84"/>
  <c r="D49" i="84"/>
  <c r="D50" i="84"/>
  <c r="D51" i="84"/>
  <c r="D52" i="84"/>
  <c r="D53" i="84"/>
  <c r="D54" i="84"/>
  <c r="D55" i="84"/>
  <c r="D56" i="84"/>
  <c r="D57" i="84"/>
  <c r="D58" i="84"/>
  <c r="D59" i="84"/>
  <c r="D60" i="84"/>
  <c r="D61" i="84"/>
  <c r="D62" i="84"/>
  <c r="D63" i="84"/>
  <c r="D64" i="84"/>
  <c r="D65" i="84"/>
  <c r="D66" i="84"/>
  <c r="D67" i="84"/>
  <c r="D68" i="84"/>
  <c r="D69" i="84"/>
  <c r="D70" i="84"/>
  <c r="D71" i="84"/>
  <c r="D72" i="84"/>
  <c r="D73" i="84"/>
  <c r="D74" i="84"/>
  <c r="D75" i="84"/>
  <c r="D76" i="84"/>
  <c r="D77" i="84"/>
  <c r="D78" i="84"/>
  <c r="D79" i="84"/>
  <c r="D80" i="84"/>
  <c r="D81" i="84"/>
  <c r="D82" i="84"/>
  <c r="D83" i="84"/>
  <c r="D84" i="84"/>
  <c r="D85" i="84"/>
  <c r="D13" i="84"/>
  <c r="D12" i="84"/>
  <c r="D11" i="84"/>
  <c r="D10" i="84"/>
  <c r="D9" i="84"/>
  <c r="D8" i="84"/>
  <c r="D7" i="84"/>
  <c r="H6" i="84"/>
  <c r="H7" i="84" s="1"/>
  <c r="D6" i="84"/>
  <c r="D5" i="84"/>
  <c r="I6" i="84" l="1"/>
  <c r="I7" i="84" s="1"/>
  <c r="D16" i="83"/>
  <c r="D17" i="83"/>
  <c r="D18" i="83"/>
  <c r="D19" i="83"/>
  <c r="D20" i="83"/>
  <c r="D21" i="83"/>
  <c r="D22" i="83"/>
  <c r="D23" i="83"/>
  <c r="D24" i="83"/>
  <c r="D25" i="83"/>
  <c r="D26" i="83"/>
  <c r="D27" i="83"/>
  <c r="D28" i="83"/>
  <c r="D29" i="83"/>
  <c r="D30" i="83"/>
  <c r="D31" i="83"/>
  <c r="D32" i="83"/>
  <c r="D33" i="83"/>
  <c r="D34" i="83"/>
  <c r="D35" i="83"/>
  <c r="D36" i="83"/>
  <c r="D37" i="83"/>
  <c r="D38" i="83"/>
  <c r="D39" i="83"/>
  <c r="D40" i="83"/>
  <c r="D41" i="83"/>
  <c r="D42" i="83"/>
  <c r="D43" i="83"/>
  <c r="D44" i="83"/>
  <c r="D45" i="83"/>
  <c r="D46" i="83"/>
  <c r="D47" i="83"/>
  <c r="D48" i="83"/>
  <c r="D49" i="83"/>
  <c r="D50" i="83"/>
  <c r="D51" i="83"/>
  <c r="D52" i="83"/>
  <c r="D53" i="83"/>
  <c r="D54" i="83"/>
  <c r="D55" i="83"/>
  <c r="D56" i="83"/>
  <c r="D57" i="83"/>
  <c r="D58" i="83"/>
  <c r="D59" i="83"/>
  <c r="D60" i="83"/>
  <c r="D61" i="83"/>
  <c r="D62" i="83"/>
  <c r="D63" i="83"/>
  <c r="D64" i="83"/>
  <c r="D65" i="83"/>
  <c r="D66" i="83"/>
  <c r="D67" i="83"/>
  <c r="D68" i="83"/>
  <c r="D69" i="83"/>
  <c r="D70" i="83"/>
  <c r="D71" i="83"/>
  <c r="D72" i="83"/>
  <c r="D73" i="83"/>
  <c r="D74" i="83"/>
  <c r="D75" i="83"/>
  <c r="D76" i="83"/>
  <c r="D77" i="83"/>
  <c r="D78" i="83"/>
  <c r="D79" i="83"/>
  <c r="D80" i="83"/>
  <c r="D81" i="83"/>
  <c r="D82" i="83"/>
  <c r="D83" i="83"/>
  <c r="D84" i="83"/>
  <c r="D85" i="83"/>
  <c r="D86" i="83"/>
  <c r="D87" i="83"/>
  <c r="D88" i="83"/>
  <c r="D89" i="83"/>
  <c r="D90" i="83"/>
  <c r="D91" i="83"/>
  <c r="D92" i="83"/>
  <c r="D93" i="83"/>
  <c r="D94" i="83"/>
  <c r="D95" i="83"/>
  <c r="D15" i="83"/>
  <c r="D14" i="83"/>
  <c r="D13" i="83"/>
  <c r="D12" i="83"/>
  <c r="D11" i="83"/>
  <c r="D10" i="83"/>
  <c r="D9" i="83"/>
  <c r="D8" i="83"/>
  <c r="D7" i="83"/>
  <c r="H6" i="83"/>
  <c r="H7" i="83" s="1"/>
  <c r="D6" i="83"/>
  <c r="D5" i="83"/>
  <c r="I6" i="83" l="1"/>
  <c r="I7" i="83" s="1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84" i="82"/>
  <c r="D85" i="82"/>
  <c r="D86" i="82"/>
  <c r="D87" i="82"/>
  <c r="D9" i="82"/>
  <c r="D8" i="82"/>
  <c r="D7" i="82"/>
  <c r="H6" i="82"/>
  <c r="H7" i="82" s="1"/>
  <c r="D6" i="82"/>
  <c r="D5" i="82"/>
  <c r="I6" i="82" l="1"/>
  <c r="I7" i="82" s="1"/>
  <c r="D89" i="81"/>
  <c r="D90" i="81"/>
  <c r="D91" i="81"/>
  <c r="D92" i="81"/>
  <c r="D93" i="81"/>
  <c r="D94" i="81"/>
  <c r="D95" i="81"/>
  <c r="D96" i="81"/>
  <c r="D97" i="81"/>
  <c r="D98" i="81"/>
  <c r="D99" i="81"/>
  <c r="D100" i="81"/>
  <c r="D101" i="81"/>
  <c r="D102" i="81"/>
  <c r="D103" i="81"/>
  <c r="D104" i="81"/>
  <c r="D105" i="81"/>
  <c r="D106" i="81"/>
  <c r="D107" i="81"/>
  <c r="D88" i="81"/>
  <c r="D87" i="81"/>
  <c r="D86" i="81"/>
  <c r="D85" i="81"/>
  <c r="D84" i="81"/>
  <c r="D83" i="81"/>
  <c r="D82" i="81"/>
  <c r="D81" i="81"/>
  <c r="D80" i="81"/>
  <c r="D79" i="81"/>
  <c r="D78" i="81"/>
  <c r="D77" i="81"/>
  <c r="D76" i="81"/>
  <c r="D75" i="81"/>
  <c r="D74" i="81"/>
  <c r="D73" i="81"/>
  <c r="D72" i="81"/>
  <c r="D71" i="81"/>
  <c r="D70" i="81"/>
  <c r="D69" i="81"/>
  <c r="D68" i="81"/>
  <c r="D67" i="81"/>
  <c r="D66" i="81"/>
  <c r="D65" i="81"/>
  <c r="D64" i="81"/>
  <c r="D63" i="81"/>
  <c r="D62" i="81"/>
  <c r="D61" i="81"/>
  <c r="D60" i="81"/>
  <c r="D59" i="81"/>
  <c r="D58" i="81"/>
  <c r="D57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H6" i="81"/>
  <c r="H7" i="81" s="1"/>
  <c r="D6" i="81"/>
  <c r="D5" i="81"/>
  <c r="I6" i="81" l="1"/>
  <c r="I7" i="81" s="1"/>
  <c r="D88" i="80"/>
  <c r="D87" i="80"/>
  <c r="D86" i="80"/>
  <c r="D85" i="80"/>
  <c r="D84" i="80"/>
  <c r="D83" i="80"/>
  <c r="D82" i="80"/>
  <c r="D81" i="80"/>
  <c r="D80" i="80"/>
  <c r="D79" i="80"/>
  <c r="D78" i="80"/>
  <c r="D77" i="80"/>
  <c r="D76" i="80"/>
  <c r="D75" i="80"/>
  <c r="D74" i="80"/>
  <c r="D73" i="80"/>
  <c r="D72" i="80"/>
  <c r="D71" i="80"/>
  <c r="D70" i="80"/>
  <c r="D69" i="80"/>
  <c r="D68" i="80"/>
  <c r="D67" i="80"/>
  <c r="D66" i="80"/>
  <c r="D65" i="80"/>
  <c r="D64" i="80"/>
  <c r="D63" i="80"/>
  <c r="D62" i="80"/>
  <c r="D61" i="80"/>
  <c r="D60" i="80"/>
  <c r="D59" i="80"/>
  <c r="D58" i="80"/>
  <c r="D57" i="80"/>
  <c r="D56" i="80"/>
  <c r="D55" i="80"/>
  <c r="D54" i="80"/>
  <c r="D53" i="80"/>
  <c r="D52" i="80"/>
  <c r="D51" i="80"/>
  <c r="D50" i="80"/>
  <c r="D49" i="80"/>
  <c r="D48" i="80"/>
  <c r="D47" i="80"/>
  <c r="D46" i="80"/>
  <c r="D45" i="80"/>
  <c r="D44" i="80"/>
  <c r="D43" i="80"/>
  <c r="D42" i="80"/>
  <c r="D41" i="80"/>
  <c r="D40" i="80"/>
  <c r="D39" i="80"/>
  <c r="D38" i="80"/>
  <c r="D37" i="80"/>
  <c r="D36" i="80"/>
  <c r="D35" i="80"/>
  <c r="D34" i="80"/>
  <c r="D33" i="80"/>
  <c r="D32" i="80"/>
  <c r="D31" i="80"/>
  <c r="D30" i="80"/>
  <c r="D29" i="80"/>
  <c r="D28" i="80"/>
  <c r="D27" i="80"/>
  <c r="D26" i="80"/>
  <c r="D25" i="80"/>
  <c r="D24" i="80"/>
  <c r="D23" i="80"/>
  <c r="D22" i="80"/>
  <c r="D21" i="80"/>
  <c r="D20" i="80"/>
  <c r="D19" i="80"/>
  <c r="D18" i="80"/>
  <c r="D17" i="80"/>
  <c r="D16" i="80"/>
  <c r="D15" i="80"/>
  <c r="D14" i="80"/>
  <c r="D13" i="80"/>
  <c r="D12" i="80"/>
  <c r="D11" i="80"/>
  <c r="D10" i="80"/>
  <c r="D9" i="80"/>
  <c r="D8" i="80"/>
  <c r="D7" i="80"/>
  <c r="H6" i="80"/>
  <c r="H7" i="80" s="1"/>
  <c r="D6" i="80"/>
  <c r="D5" i="80"/>
  <c r="I6" i="80" l="1"/>
  <c r="I7" i="80" s="1"/>
</calcChain>
</file>

<file path=xl/sharedStrings.xml><?xml version="1.0" encoding="utf-8"?>
<sst xmlns="http://schemas.openxmlformats.org/spreadsheetml/2006/main" count="684" uniqueCount="36">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</sst>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5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170" fontId="0" fillId="0" borderId="0" xfId="0" applyNumberFormat="1" applyAlignment="1">
      <alignment horizontal="center"/>
    </xf>
    <xf numFmtId="21" fontId="0" fillId="0" borderId="0" xfId="0" applyNumberFormat="1"/>
    <xf numFmtId="0" fontId="46" fillId="2" borderId="0" xfId="76" applyFont="1" applyFill="1" applyAlignment="1">
      <alignment horizontal="left"/>
    </xf>
    <xf numFmtId="0" fontId="47" fillId="34" borderId="28" xfId="76" applyFont="1" applyFill="1" applyBorder="1" applyAlignment="1">
      <alignment horizontal="center" vertical="center" wrapText="1"/>
    </xf>
    <xf numFmtId="0" fontId="47" fillId="34" borderId="0" xfId="76" applyFont="1" applyFill="1" applyBorder="1" applyAlignment="1">
      <alignment horizontal="center" vertical="center" wrapText="1"/>
    </xf>
    <xf numFmtId="0" fontId="48" fillId="35" borderId="2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169" fontId="49" fillId="0" borderId="3" xfId="87" applyNumberFormat="1" applyFont="1" applyFill="1" applyBorder="1" applyAlignment="1">
      <alignment horizontal="center" vertical="center"/>
    </xf>
    <xf numFmtId="175" fontId="49" fillId="0" borderId="3" xfId="87" applyNumberFormat="1" applyFont="1" applyFill="1" applyBorder="1" applyAlignment="1">
      <alignment horizontal="center" vertical="center"/>
    </xf>
    <xf numFmtId="3" fontId="50" fillId="35" borderId="0" xfId="0" applyNumberFormat="1" applyFont="1" applyFill="1" applyBorder="1" applyAlignment="1">
      <alignment horizontal="center" vertical="center"/>
    </xf>
    <xf numFmtId="3" fontId="49" fillId="0" borderId="3" xfId="87" applyNumberFormat="1" applyFont="1" applyFill="1" applyBorder="1" applyAlignment="1">
      <alignment horizontal="center" vertical="center"/>
    </xf>
    <xf numFmtId="0" fontId="48" fillId="35" borderId="4" xfId="0" applyFont="1" applyFill="1" applyBorder="1" applyAlignment="1">
      <alignment horizontal="left" vertical="center"/>
    </xf>
    <xf numFmtId="0" fontId="48" fillId="35" borderId="8" xfId="0" applyFont="1" applyFill="1" applyBorder="1" applyAlignment="1">
      <alignment horizontal="center" vertical="center"/>
    </xf>
    <xf numFmtId="173" fontId="49" fillId="0" borderId="5" xfId="87" applyNumberFormat="1" applyFont="1" applyFill="1" applyBorder="1" applyAlignment="1">
      <alignment horizontal="center" vertical="center"/>
    </xf>
    <xf numFmtId="0" fontId="47" fillId="34" borderId="29" xfId="76" applyFont="1" applyFill="1" applyBorder="1" applyAlignment="1">
      <alignment horizontal="center" vertical="center" wrapText="1"/>
    </xf>
    <xf numFmtId="0" fontId="47" fillId="34" borderId="30" xfId="76" applyFont="1" applyFill="1" applyBorder="1" applyAlignment="1">
      <alignment horizontal="center" vertical="center" wrapText="1"/>
    </xf>
    <xf numFmtId="0" fontId="47" fillId="34" borderId="31" xfId="76" applyFont="1" applyFill="1" applyBorder="1" applyAlignment="1">
      <alignment horizontal="center" vertical="center" wrapText="1"/>
    </xf>
    <xf numFmtId="0" fontId="51" fillId="36" borderId="4" xfId="76" applyFont="1" applyFill="1" applyBorder="1" applyAlignment="1">
      <alignment horizontal="center" vertical="center" wrapText="1"/>
    </xf>
    <xf numFmtId="0" fontId="51" fillId="36" borderId="8" xfId="76" applyFont="1" applyFill="1" applyBorder="1" applyAlignment="1">
      <alignment horizontal="center" vertical="center" wrapText="1"/>
    </xf>
    <xf numFmtId="0" fontId="51" fillId="36" borderId="5" xfId="76" applyFont="1" applyFill="1" applyBorder="1" applyAlignment="1">
      <alignment horizontal="center" vertical="center" wrapText="1"/>
    </xf>
    <xf numFmtId="170" fontId="52" fillId="0" borderId="0" xfId="0" applyNumberFormat="1" applyFont="1" applyFill="1" applyBorder="1" applyAlignment="1">
      <alignment horizontal="center" vertical="center"/>
    </xf>
    <xf numFmtId="169" fontId="52" fillId="35" borderId="0" xfId="87" applyNumberFormat="1" applyFont="1" applyFill="1" applyBorder="1" applyAlignment="1">
      <alignment horizontal="right" vertical="center"/>
    </xf>
    <xf numFmtId="3" fontId="53" fillId="0" borderId="0" xfId="76" applyNumberFormat="1" applyFont="1" applyFill="1" applyBorder="1" applyAlignment="1">
      <alignment horizontal="center" vertical="center" wrapText="1"/>
    </xf>
    <xf numFmtId="176" fontId="52" fillId="0" borderId="0" xfId="87" applyNumberFormat="1" applyFont="1" applyFill="1" applyBorder="1" applyAlignment="1">
      <alignment horizontal="center" vertical="center"/>
    </xf>
    <xf numFmtId="173" fontId="52" fillId="0" borderId="0" xfId="87" applyNumberFormat="1" applyFont="1" applyFill="1" applyBorder="1" applyAlignment="1">
      <alignment horizontal="center" vertical="center"/>
    </xf>
    <xf numFmtId="0" fontId="54" fillId="2" borderId="0" xfId="76" applyFont="1" applyFill="1" applyAlignment="1">
      <alignment horizontal="center"/>
    </xf>
    <xf numFmtId="0" fontId="7" fillId="0" borderId="0" xfId="0" applyFont="1"/>
    <xf numFmtId="0" fontId="55" fillId="2" borderId="0" xfId="76" applyFont="1" applyFill="1"/>
    <xf numFmtId="0" fontId="55" fillId="2" borderId="0" xfId="76" applyFont="1" applyFill="1" applyAlignment="1">
      <alignment horizontal="center"/>
    </xf>
    <xf numFmtId="0" fontId="47" fillId="34" borderId="22" xfId="76" applyFont="1" applyFill="1" applyBorder="1" applyAlignment="1">
      <alignment horizontal="center"/>
    </xf>
    <xf numFmtId="0" fontId="47" fillId="34" borderId="21" xfId="76" applyFont="1" applyFill="1" applyBorder="1" applyAlignment="1">
      <alignment horizontal="center"/>
    </xf>
    <xf numFmtId="166" fontId="47" fillId="34" borderId="23" xfId="76" applyNumberFormat="1" applyFont="1" applyFill="1" applyBorder="1" applyAlignment="1">
      <alignment horizontal="center"/>
    </xf>
    <xf numFmtId="166" fontId="47" fillId="34" borderId="0" xfId="76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47" fillId="34" borderId="27" xfId="76" applyFont="1" applyFill="1" applyBorder="1" applyAlignment="1">
      <alignment horizontal="left"/>
    </xf>
    <xf numFmtId="0" fontId="47" fillId="34" borderId="24" xfId="76" applyFont="1" applyFill="1" applyBorder="1" applyAlignment="1">
      <alignment horizontal="center"/>
    </xf>
    <xf numFmtId="4" fontId="57" fillId="0" borderId="0" xfId="58" applyNumberFormat="1" applyFont="1" applyAlignment="1">
      <alignment horizontal="center"/>
    </xf>
    <xf numFmtId="166" fontId="57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7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horizontal="center" vertical="center"/>
    </xf>
    <xf numFmtId="174" fontId="57" fillId="0" borderId="3" xfId="0" applyNumberFormat="1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vertical="center"/>
    </xf>
    <xf numFmtId="3" fontId="57" fillId="0" borderId="9" xfId="0" applyNumberFormat="1" applyFont="1" applyFill="1" applyBorder="1" applyAlignment="1">
      <alignment horizontal="center" vertical="center"/>
    </xf>
    <xf numFmtId="174" fontId="57" fillId="0" borderId="7" xfId="0" applyNumberFormat="1" applyFont="1" applyFill="1" applyBorder="1" applyAlignment="1">
      <alignment horizontal="center" vertical="center"/>
    </xf>
    <xf numFmtId="0" fontId="60" fillId="34" borderId="1" xfId="76" applyFont="1" applyFill="1" applyBorder="1" applyAlignment="1">
      <alignment horizontal="left"/>
    </xf>
    <xf numFmtId="167" fontId="59" fillId="37" borderId="10" xfId="0" applyNumberFormat="1" applyFont="1" applyFill="1" applyBorder="1" applyAlignment="1">
      <alignment horizontal="left" vertical="center"/>
    </xf>
    <xf numFmtId="16" fontId="60" fillId="34" borderId="2" xfId="0" applyNumberFormat="1" applyFont="1" applyFill="1" applyBorder="1" applyAlignment="1">
      <alignment vertical="center"/>
    </xf>
    <xf numFmtId="0" fontId="59" fillId="0" borderId="3" xfId="0" applyFont="1" applyFill="1" applyBorder="1" applyAlignment="1">
      <alignment vertical="center"/>
    </xf>
    <xf numFmtId="0" fontId="60" fillId="34" borderId="2" xfId="0" applyFont="1" applyFill="1" applyBorder="1" applyAlignment="1">
      <alignment vertical="center"/>
    </xf>
    <xf numFmtId="0" fontId="60" fillId="34" borderId="4" xfId="0" applyFont="1" applyFill="1" applyBorder="1" applyAlignment="1">
      <alignment vertical="center"/>
    </xf>
    <xf numFmtId="0" fontId="59" fillId="0" borderId="5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workbookViewId="0">
      <selection activeCell="I13" sqref="I13"/>
    </sheetView>
  </sheetViews>
  <sheetFormatPr baseColWidth="10" defaultColWidth="9.140625" defaultRowHeight="15" x14ac:dyDescent="0.25"/>
  <cols>
    <col min="1" max="1" width="13" customWidth="1"/>
    <col min="2" max="2" width="21.140625" customWidth="1"/>
    <col min="3" max="3" width="19.5703125" customWidth="1"/>
    <col min="4" max="4" width="19.140625" customWidth="1"/>
    <col min="5" max="5" width="19.7109375" style="18" customWidth="1"/>
    <col min="6" max="11" width="19.42578125" style="18" customWidth="1"/>
    <col min="18" max="18" width="9.7109375" bestFit="1" customWidth="1"/>
  </cols>
  <sheetData>
    <row r="1" spans="1:18" ht="24.75" customHeight="1" x14ac:dyDescent="0.35">
      <c r="A1" s="28" t="s">
        <v>29</v>
      </c>
      <c r="B1" s="28"/>
      <c r="C1" s="28"/>
      <c r="D1" s="28"/>
      <c r="R1" s="23"/>
    </row>
    <row r="2" spans="1:18" x14ac:dyDescent="0.25">
      <c r="A2" s="1"/>
      <c r="B2" s="3"/>
      <c r="C2" s="2"/>
      <c r="D2" s="2"/>
      <c r="R2" s="23">
        <v>43824</v>
      </c>
    </row>
    <row r="3" spans="1:18" x14ac:dyDescent="0.25">
      <c r="A3" s="1"/>
      <c r="B3" s="3"/>
      <c r="C3" s="3"/>
      <c r="D3" s="3"/>
      <c r="R3" s="23">
        <v>43825</v>
      </c>
    </row>
    <row r="4" spans="1:18" x14ac:dyDescent="0.25">
      <c r="A4" s="29" t="s">
        <v>14</v>
      </c>
      <c r="B4" s="29"/>
      <c r="C4" s="29"/>
      <c r="D4" s="30"/>
      <c r="R4" s="23"/>
    </row>
    <row r="5" spans="1:18" x14ac:dyDescent="0.25">
      <c r="A5" s="31" t="s">
        <v>30</v>
      </c>
      <c r="B5" s="32"/>
      <c r="C5" s="32"/>
      <c r="D5" s="33">
        <v>200000000</v>
      </c>
      <c r="R5" s="23"/>
    </row>
    <row r="6" spans="1:18" x14ac:dyDescent="0.25">
      <c r="A6" s="31" t="s">
        <v>31</v>
      </c>
      <c r="B6" s="32"/>
      <c r="C6" s="32"/>
      <c r="D6" s="34">
        <v>0.28981929789200006</v>
      </c>
      <c r="R6" s="23">
        <v>43831</v>
      </c>
    </row>
    <row r="7" spans="1:18" x14ac:dyDescent="0.25">
      <c r="A7" s="31" t="s">
        <v>32</v>
      </c>
      <c r="B7" s="35"/>
      <c r="C7" s="35"/>
      <c r="D7" s="36">
        <v>488750</v>
      </c>
      <c r="R7" s="23">
        <v>43931</v>
      </c>
    </row>
    <row r="8" spans="1:18" x14ac:dyDescent="0.25">
      <c r="A8" s="31" t="s">
        <v>35</v>
      </c>
      <c r="B8" s="35"/>
      <c r="C8" s="35"/>
      <c r="D8" s="36">
        <v>32142</v>
      </c>
      <c r="E8" s="26"/>
      <c r="R8" s="23"/>
    </row>
    <row r="9" spans="1:18" x14ac:dyDescent="0.25">
      <c r="A9" s="31" t="s">
        <v>33</v>
      </c>
      <c r="B9" s="35"/>
      <c r="C9" s="35"/>
      <c r="D9" s="33">
        <v>57963859.578400016</v>
      </c>
      <c r="R9" s="23">
        <v>43934</v>
      </c>
    </row>
    <row r="10" spans="1:18" x14ac:dyDescent="0.25">
      <c r="A10" s="37" t="s">
        <v>34</v>
      </c>
      <c r="B10" s="38"/>
      <c r="C10" s="38"/>
      <c r="D10" s="39">
        <v>118.5961321297187</v>
      </c>
      <c r="R10" s="23">
        <v>43952</v>
      </c>
    </row>
    <row r="11" spans="1:18" x14ac:dyDescent="0.25">
      <c r="R11" s="23">
        <v>44190</v>
      </c>
    </row>
    <row r="12" spans="1:18" x14ac:dyDescent="0.25">
      <c r="A12" s="6"/>
      <c r="B12" s="7"/>
      <c r="C12" s="15"/>
      <c r="D12" s="8"/>
      <c r="E12" s="19"/>
      <c r="F12" s="20"/>
      <c r="G12" s="21"/>
      <c r="H12" s="21"/>
      <c r="R12" s="23">
        <v>44191</v>
      </c>
    </row>
    <row r="13" spans="1:18" ht="25.5" x14ac:dyDescent="0.25">
      <c r="A13" s="40" t="s">
        <v>15</v>
      </c>
      <c r="B13" s="41" t="s">
        <v>16</v>
      </c>
      <c r="C13" s="41" t="s">
        <v>23</v>
      </c>
      <c r="D13" s="41" t="s">
        <v>22</v>
      </c>
      <c r="E13" s="41" t="s">
        <v>24</v>
      </c>
      <c r="F13" s="41" t="s">
        <v>25</v>
      </c>
      <c r="G13" s="42" t="s">
        <v>26</v>
      </c>
      <c r="H13"/>
      <c r="I13"/>
      <c r="J13"/>
      <c r="K13"/>
      <c r="N13" s="23">
        <v>44195</v>
      </c>
    </row>
    <row r="14" spans="1:18" x14ac:dyDescent="0.25">
      <c r="A14" s="43"/>
      <c r="B14" s="44"/>
      <c r="C14" s="44"/>
      <c r="D14" s="44" t="s">
        <v>17</v>
      </c>
      <c r="E14" s="44" t="s">
        <v>17</v>
      </c>
      <c r="F14" s="44" t="s">
        <v>17</v>
      </c>
      <c r="G14" s="45" t="s">
        <v>18</v>
      </c>
      <c r="H14"/>
      <c r="I14"/>
      <c r="J14"/>
      <c r="K14"/>
      <c r="N14" s="23">
        <v>44196</v>
      </c>
    </row>
    <row r="15" spans="1:18" x14ac:dyDescent="0.25">
      <c r="A15" s="24">
        <v>43867</v>
      </c>
      <c r="B15" s="46">
        <v>43867</v>
      </c>
      <c r="C15" s="46">
        <v>43871</v>
      </c>
      <c r="D15" s="47">
        <v>763108.36590000009</v>
      </c>
      <c r="E15" s="48">
        <v>5487</v>
      </c>
      <c r="F15" s="49">
        <v>139.07566065245126</v>
      </c>
      <c r="G15" s="50">
        <v>117.2811</v>
      </c>
      <c r="H15"/>
      <c r="I15"/>
      <c r="J15"/>
      <c r="K15"/>
    </row>
    <row r="16" spans="1:18" x14ac:dyDescent="0.25">
      <c r="A16" s="24">
        <v>43868</v>
      </c>
      <c r="B16" s="46">
        <v>43868</v>
      </c>
      <c r="C16" s="46">
        <v>43872</v>
      </c>
      <c r="D16" s="47">
        <v>751219.61599999992</v>
      </c>
      <c r="E16" s="48">
        <v>5410</v>
      </c>
      <c r="F16" s="49">
        <v>138.85756931608134</v>
      </c>
      <c r="G16" s="50">
        <v>117.5308</v>
      </c>
      <c r="H16"/>
      <c r="I16"/>
      <c r="J16"/>
      <c r="K16"/>
    </row>
    <row r="17" spans="1:11" x14ac:dyDescent="0.25">
      <c r="A17" s="24">
        <v>43871</v>
      </c>
      <c r="B17" s="46">
        <v>43871</v>
      </c>
      <c r="C17" s="46">
        <v>43873</v>
      </c>
      <c r="D17" s="47">
        <v>752246.06699999992</v>
      </c>
      <c r="E17" s="48">
        <v>5387</v>
      </c>
      <c r="F17" s="49">
        <v>139.64099684425466</v>
      </c>
      <c r="G17" s="50">
        <v>117.78270000000001</v>
      </c>
      <c r="H17"/>
      <c r="I17"/>
      <c r="J17"/>
      <c r="K17"/>
    </row>
    <row r="18" spans="1:11" x14ac:dyDescent="0.25">
      <c r="A18" s="24">
        <v>43872</v>
      </c>
      <c r="B18" s="46">
        <v>43872</v>
      </c>
      <c r="C18" s="46">
        <v>43874</v>
      </c>
      <c r="D18" s="47">
        <v>751073.25540000002</v>
      </c>
      <c r="E18" s="48">
        <v>5266</v>
      </c>
      <c r="F18" s="49">
        <v>142.62691796429922</v>
      </c>
      <c r="G18" s="50">
        <v>118.05629999999999</v>
      </c>
      <c r="H18"/>
      <c r="I18"/>
      <c r="J18"/>
      <c r="K18"/>
    </row>
    <row r="19" spans="1:11" x14ac:dyDescent="0.25">
      <c r="A19" s="24">
        <v>43873</v>
      </c>
      <c r="B19" s="46">
        <v>43873</v>
      </c>
      <c r="C19" s="46">
        <v>43875</v>
      </c>
      <c r="D19" s="47">
        <v>759964.88</v>
      </c>
      <c r="E19" s="48">
        <v>5300</v>
      </c>
      <c r="F19" s="49">
        <v>143.38956603773588</v>
      </c>
      <c r="G19" s="50">
        <v>118.334</v>
      </c>
      <c r="H19"/>
      <c r="I19"/>
      <c r="J19"/>
      <c r="K19"/>
    </row>
    <row r="20" spans="1:11" x14ac:dyDescent="0.25">
      <c r="A20" s="24">
        <v>43874</v>
      </c>
      <c r="B20" s="46">
        <v>43874</v>
      </c>
      <c r="C20" s="46">
        <v>43878</v>
      </c>
      <c r="D20" s="47">
        <v>754347.08160000003</v>
      </c>
      <c r="E20" s="48">
        <v>5292</v>
      </c>
      <c r="F20" s="49">
        <v>142.54479402872261</v>
      </c>
      <c r="G20" s="50">
        <v>118.59610000000001</v>
      </c>
      <c r="H20"/>
      <c r="I20"/>
      <c r="J20"/>
      <c r="K20"/>
    </row>
    <row r="57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76" workbookViewId="0">
      <selection activeCell="G99" sqref="G99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1</v>
      </c>
      <c r="B5" s="63">
        <v>143.65</v>
      </c>
      <c r="C5" s="64">
        <v>0.68402390046296302</v>
      </c>
      <c r="D5" s="65">
        <f t="shared" ref="D5:D17" si="0">ROUND(A5*B5,4)</f>
        <v>143.65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118</v>
      </c>
      <c r="B6" s="63">
        <v>143.5</v>
      </c>
      <c r="C6" s="64">
        <v>0.67967422453703696</v>
      </c>
      <c r="D6" s="65">
        <f t="shared" si="0"/>
        <v>16933</v>
      </c>
      <c r="E6" s="63" t="s">
        <v>21</v>
      </c>
      <c r="F6" s="66"/>
      <c r="G6" s="70" t="s">
        <v>21</v>
      </c>
      <c r="H6" s="71">
        <f>SUM(A5:A10000)</f>
        <v>5292</v>
      </c>
      <c r="I6" s="72">
        <f>SUM(D5:D10000)</f>
        <v>754347.05</v>
      </c>
      <c r="N6" s="4"/>
    </row>
    <row r="7" spans="1:14" x14ac:dyDescent="0.25">
      <c r="A7" s="62">
        <v>113</v>
      </c>
      <c r="B7" s="63">
        <v>143.19999999999999</v>
      </c>
      <c r="C7" s="64">
        <v>0.6746541782407407</v>
      </c>
      <c r="D7" s="65">
        <f t="shared" si="0"/>
        <v>16181.6</v>
      </c>
      <c r="E7" s="63" t="s">
        <v>21</v>
      </c>
      <c r="F7" s="66"/>
      <c r="G7" s="73" t="s">
        <v>8</v>
      </c>
      <c r="H7" s="74">
        <f>H6</f>
        <v>5292</v>
      </c>
      <c r="I7" s="75">
        <f>I6</f>
        <v>754347.05</v>
      </c>
      <c r="N7" s="4"/>
    </row>
    <row r="8" spans="1:14" x14ac:dyDescent="0.25">
      <c r="A8" s="62">
        <v>23</v>
      </c>
      <c r="B8" s="63">
        <v>142.94999999999999</v>
      </c>
      <c r="C8" s="64">
        <v>0.670057986111111</v>
      </c>
      <c r="D8" s="65">
        <f t="shared" si="0"/>
        <v>3287.85</v>
      </c>
      <c r="E8" s="63" t="s">
        <v>21</v>
      </c>
      <c r="F8" s="66"/>
      <c r="G8" s="52"/>
      <c r="H8" s="52"/>
      <c r="I8" s="52"/>
      <c r="N8" s="4"/>
    </row>
    <row r="9" spans="1:14" x14ac:dyDescent="0.25">
      <c r="A9" s="62">
        <v>84</v>
      </c>
      <c r="B9" s="63">
        <v>143</v>
      </c>
      <c r="C9" s="64">
        <v>0.66996636574074075</v>
      </c>
      <c r="D9" s="65">
        <f t="shared" si="0"/>
        <v>12012</v>
      </c>
      <c r="E9" s="63" t="s">
        <v>21</v>
      </c>
      <c r="F9" s="66"/>
      <c r="G9" s="76" t="s">
        <v>9</v>
      </c>
      <c r="H9" s="77">
        <v>43874</v>
      </c>
    </row>
    <row r="10" spans="1:14" x14ac:dyDescent="0.25">
      <c r="A10" s="62">
        <v>113</v>
      </c>
      <c r="B10" s="63">
        <v>143.05000000000001</v>
      </c>
      <c r="C10" s="64">
        <v>0.66314354166666667</v>
      </c>
      <c r="D10" s="65">
        <f t="shared" si="0"/>
        <v>16164.65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32</v>
      </c>
      <c r="B11" s="63">
        <v>142.94999999999999</v>
      </c>
      <c r="C11" s="64">
        <v>0.66180356481481484</v>
      </c>
      <c r="D11" s="65">
        <f t="shared" si="0"/>
        <v>4574.3999999999996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21</v>
      </c>
      <c r="B12" s="63">
        <v>143.1</v>
      </c>
      <c r="C12" s="64">
        <v>0.65768074074074068</v>
      </c>
      <c r="D12" s="65">
        <f t="shared" si="0"/>
        <v>3005.1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33</v>
      </c>
      <c r="B13" s="63">
        <v>143.1</v>
      </c>
      <c r="C13" s="64">
        <v>0.65768074074074068</v>
      </c>
      <c r="D13" s="65">
        <f t="shared" si="0"/>
        <v>4722.3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89</v>
      </c>
      <c r="B14" s="63">
        <v>142.69999999999999</v>
      </c>
      <c r="C14" s="64">
        <v>0.65573563657407408</v>
      </c>
      <c r="D14" s="65">
        <f t="shared" si="0"/>
        <v>12700.3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53</v>
      </c>
      <c r="B15" s="63">
        <v>142.4</v>
      </c>
      <c r="C15" s="64">
        <v>0.64883589120370366</v>
      </c>
      <c r="D15" s="65">
        <f t="shared" si="0"/>
        <v>7547.2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54</v>
      </c>
      <c r="B16" s="63">
        <v>142.4</v>
      </c>
      <c r="C16" s="64">
        <v>0.64586526620370377</v>
      </c>
      <c r="D16" s="65">
        <f t="shared" si="0"/>
        <v>7689.6</v>
      </c>
      <c r="E16" s="63" t="s">
        <v>21</v>
      </c>
      <c r="F16" s="66"/>
      <c r="G16" s="52"/>
      <c r="H16" s="52"/>
      <c r="I16" s="5"/>
    </row>
    <row r="17" spans="1:9" x14ac:dyDescent="0.25">
      <c r="A17" s="62">
        <v>46</v>
      </c>
      <c r="B17" s="63">
        <v>142.4</v>
      </c>
      <c r="C17" s="64">
        <v>0.6450754861111111</v>
      </c>
      <c r="D17" s="65">
        <f t="shared" si="0"/>
        <v>6550.4</v>
      </c>
      <c r="E17" s="63" t="s">
        <v>21</v>
      </c>
      <c r="F17" s="66"/>
      <c r="G17" s="66"/>
      <c r="H17" s="66"/>
      <c r="I17" s="11"/>
    </row>
    <row r="18" spans="1:9" x14ac:dyDescent="0.25">
      <c r="A18" s="62">
        <v>5</v>
      </c>
      <c r="B18" s="63">
        <v>142.44999999999999</v>
      </c>
      <c r="C18" s="64">
        <v>0.64375002314814822</v>
      </c>
      <c r="D18" s="65">
        <f t="shared" ref="D18:D81" si="1">ROUND(A18*B18,4)</f>
        <v>712.25</v>
      </c>
      <c r="E18" s="63" t="s">
        <v>21</v>
      </c>
      <c r="F18" s="66"/>
      <c r="G18" s="66"/>
      <c r="H18" s="66"/>
      <c r="I18" s="11"/>
    </row>
    <row r="19" spans="1:9" x14ac:dyDescent="0.25">
      <c r="A19" s="62">
        <v>72</v>
      </c>
      <c r="B19" s="63">
        <v>142.44999999999999</v>
      </c>
      <c r="C19" s="64">
        <v>0.64060223379629633</v>
      </c>
      <c r="D19" s="65">
        <f t="shared" si="1"/>
        <v>10256.4</v>
      </c>
      <c r="E19" s="63" t="s">
        <v>21</v>
      </c>
      <c r="F19" s="66"/>
      <c r="G19" s="66"/>
      <c r="H19" s="66"/>
      <c r="I19" s="5"/>
    </row>
    <row r="20" spans="1:9" x14ac:dyDescent="0.25">
      <c r="A20" s="62">
        <v>117</v>
      </c>
      <c r="B20" s="63">
        <v>141.75</v>
      </c>
      <c r="C20" s="64">
        <v>0.62991959490740734</v>
      </c>
      <c r="D20" s="65">
        <f t="shared" si="1"/>
        <v>16584.75</v>
      </c>
      <c r="E20" s="63" t="s">
        <v>21</v>
      </c>
      <c r="F20" s="66"/>
      <c r="G20" s="83"/>
      <c r="H20" s="83"/>
      <c r="I20" s="5"/>
    </row>
    <row r="21" spans="1:9" x14ac:dyDescent="0.25">
      <c r="A21" s="62">
        <v>2</v>
      </c>
      <c r="B21" s="63">
        <v>141.5</v>
      </c>
      <c r="C21" s="64">
        <v>0.62833600694444447</v>
      </c>
      <c r="D21" s="65">
        <f t="shared" si="1"/>
        <v>283</v>
      </c>
      <c r="E21" s="63" t="s">
        <v>21</v>
      </c>
      <c r="F21" s="66"/>
      <c r="G21" s="83"/>
      <c r="H21" s="83"/>
      <c r="I21" s="5"/>
    </row>
    <row r="22" spans="1:9" x14ac:dyDescent="0.25">
      <c r="A22" s="62">
        <v>119</v>
      </c>
      <c r="B22" s="63">
        <v>142.35</v>
      </c>
      <c r="C22" s="64">
        <v>0.62386365740740735</v>
      </c>
      <c r="D22" s="65">
        <f t="shared" si="1"/>
        <v>16939.650000000001</v>
      </c>
      <c r="E22" s="63" t="s">
        <v>21</v>
      </c>
      <c r="F22" s="66"/>
      <c r="G22" s="84"/>
      <c r="H22" s="85"/>
      <c r="I22" s="12"/>
    </row>
    <row r="23" spans="1:9" x14ac:dyDescent="0.25">
      <c r="A23" s="62">
        <v>77</v>
      </c>
      <c r="B23" s="63">
        <v>142.5</v>
      </c>
      <c r="C23" s="64">
        <v>0.61891031250000006</v>
      </c>
      <c r="D23" s="65">
        <f t="shared" si="1"/>
        <v>10972.5</v>
      </c>
      <c r="E23" s="63" t="s">
        <v>21</v>
      </c>
      <c r="F23" s="66"/>
      <c r="G23" s="83"/>
      <c r="H23" s="86"/>
      <c r="I23" s="12"/>
    </row>
    <row r="24" spans="1:9" x14ac:dyDescent="0.25">
      <c r="A24" s="62">
        <v>83</v>
      </c>
      <c r="B24" s="63">
        <v>142.25</v>
      </c>
      <c r="C24" s="64">
        <v>0.61115788194444443</v>
      </c>
      <c r="D24" s="65">
        <f t="shared" si="1"/>
        <v>11806.75</v>
      </c>
      <c r="E24" s="63" t="s">
        <v>21</v>
      </c>
      <c r="F24" s="66"/>
      <c r="G24" s="83"/>
      <c r="H24" s="86"/>
      <c r="I24" s="13"/>
    </row>
    <row r="25" spans="1:9" x14ac:dyDescent="0.25">
      <c r="A25" s="62">
        <v>32</v>
      </c>
      <c r="B25" s="63">
        <v>142.25</v>
      </c>
      <c r="C25" s="64">
        <v>0.61115788194444443</v>
      </c>
      <c r="D25" s="65">
        <f t="shared" si="1"/>
        <v>4552</v>
      </c>
      <c r="E25" s="63" t="s">
        <v>21</v>
      </c>
      <c r="F25" s="66"/>
      <c r="G25" s="83"/>
      <c r="H25" s="86"/>
      <c r="I25" s="14"/>
    </row>
    <row r="26" spans="1:9" x14ac:dyDescent="0.25">
      <c r="A26" s="62">
        <v>46</v>
      </c>
      <c r="B26" s="63">
        <v>142.44999999999999</v>
      </c>
      <c r="C26" s="64">
        <v>0.61004266203703705</v>
      </c>
      <c r="D26" s="65">
        <f t="shared" si="1"/>
        <v>6552.7</v>
      </c>
      <c r="E26" s="63" t="s">
        <v>21</v>
      </c>
      <c r="F26" s="66"/>
      <c r="G26" s="83"/>
      <c r="H26" s="83"/>
      <c r="I26" s="14"/>
    </row>
    <row r="27" spans="1:9" x14ac:dyDescent="0.25">
      <c r="A27" s="62">
        <v>15</v>
      </c>
      <c r="B27" s="63">
        <v>142.55000000000001</v>
      </c>
      <c r="C27" s="64">
        <v>0.6013345717592592</v>
      </c>
      <c r="D27" s="65">
        <f t="shared" si="1"/>
        <v>2138.25</v>
      </c>
      <c r="E27" s="63" t="s">
        <v>21</v>
      </c>
      <c r="F27" s="66"/>
      <c r="G27" s="83"/>
      <c r="H27" s="83"/>
      <c r="I27" s="14"/>
    </row>
    <row r="28" spans="1:9" x14ac:dyDescent="0.25">
      <c r="A28" s="62">
        <v>72</v>
      </c>
      <c r="B28" s="63">
        <v>142.6</v>
      </c>
      <c r="C28" s="64">
        <v>0.60128620370370367</v>
      </c>
      <c r="D28" s="65">
        <f t="shared" si="1"/>
        <v>10267.200000000001</v>
      </c>
      <c r="E28" s="63" t="s">
        <v>21</v>
      </c>
      <c r="F28" s="66"/>
      <c r="G28" s="83"/>
      <c r="H28" s="83"/>
      <c r="I28" s="12"/>
    </row>
    <row r="29" spans="1:9" x14ac:dyDescent="0.25">
      <c r="A29" s="62">
        <v>45</v>
      </c>
      <c r="B29" s="63">
        <v>142.6</v>
      </c>
      <c r="C29" s="64">
        <v>0.60128619212962964</v>
      </c>
      <c r="D29" s="65">
        <f t="shared" si="1"/>
        <v>6417</v>
      </c>
      <c r="E29" s="63" t="s">
        <v>21</v>
      </c>
      <c r="F29" s="66"/>
      <c r="G29" s="83"/>
      <c r="H29" s="83"/>
      <c r="I29" s="12"/>
    </row>
    <row r="30" spans="1:9" x14ac:dyDescent="0.25">
      <c r="A30" s="62">
        <v>47</v>
      </c>
      <c r="B30" s="63">
        <v>143</v>
      </c>
      <c r="C30" s="64">
        <v>0.58882640046296297</v>
      </c>
      <c r="D30" s="65">
        <f t="shared" si="1"/>
        <v>6721</v>
      </c>
      <c r="E30" s="63" t="s">
        <v>21</v>
      </c>
      <c r="F30" s="66"/>
      <c r="G30" s="83"/>
      <c r="H30" s="83"/>
      <c r="I30" s="12"/>
    </row>
    <row r="31" spans="1:9" x14ac:dyDescent="0.25">
      <c r="A31" s="62">
        <v>121</v>
      </c>
      <c r="B31" s="63">
        <v>143.05000000000001</v>
      </c>
      <c r="C31" s="64">
        <v>0.58882640046296297</v>
      </c>
      <c r="D31" s="65">
        <f t="shared" si="1"/>
        <v>17309.05</v>
      </c>
      <c r="E31" s="63" t="s">
        <v>21</v>
      </c>
      <c r="F31" s="66"/>
      <c r="G31" s="52"/>
      <c r="H31" s="52"/>
      <c r="I31" s="12"/>
    </row>
    <row r="32" spans="1:9" x14ac:dyDescent="0.25">
      <c r="A32" s="62">
        <v>6</v>
      </c>
      <c r="B32" s="63">
        <v>142.85</v>
      </c>
      <c r="C32" s="64">
        <v>0.58740818287037044</v>
      </c>
      <c r="D32" s="65">
        <f t="shared" si="1"/>
        <v>857.1</v>
      </c>
      <c r="E32" s="63" t="s">
        <v>21</v>
      </c>
      <c r="F32" s="66"/>
      <c r="G32" s="52"/>
      <c r="H32" s="52"/>
      <c r="I32" s="12"/>
    </row>
    <row r="33" spans="1:8" x14ac:dyDescent="0.25">
      <c r="A33" s="62">
        <v>20</v>
      </c>
      <c r="B33" s="63">
        <v>142.9</v>
      </c>
      <c r="C33" s="64">
        <v>0.58459768518518518</v>
      </c>
      <c r="D33" s="65">
        <f t="shared" si="1"/>
        <v>2858</v>
      </c>
      <c r="E33" s="63" t="s">
        <v>21</v>
      </c>
      <c r="F33" s="52"/>
      <c r="G33" s="52"/>
      <c r="H33" s="52"/>
    </row>
    <row r="34" spans="1:8" x14ac:dyDescent="0.25">
      <c r="A34" s="62">
        <v>28</v>
      </c>
      <c r="B34" s="63">
        <v>143.05000000000001</v>
      </c>
      <c r="C34" s="64">
        <v>0.58332210648148142</v>
      </c>
      <c r="D34" s="65">
        <f t="shared" si="1"/>
        <v>4005.4</v>
      </c>
      <c r="E34" s="63" t="s">
        <v>21</v>
      </c>
      <c r="F34" s="52"/>
      <c r="G34" s="52"/>
      <c r="H34" s="52"/>
    </row>
    <row r="35" spans="1:8" x14ac:dyDescent="0.25">
      <c r="A35" s="62">
        <v>20</v>
      </c>
      <c r="B35" s="63">
        <v>143.05000000000001</v>
      </c>
      <c r="C35" s="64">
        <v>0.58332197916666673</v>
      </c>
      <c r="D35" s="65">
        <f t="shared" si="1"/>
        <v>2861</v>
      </c>
      <c r="E35" s="63" t="s">
        <v>21</v>
      </c>
      <c r="F35" s="52"/>
      <c r="G35" s="52"/>
      <c r="H35" s="52"/>
    </row>
    <row r="36" spans="1:8" x14ac:dyDescent="0.25">
      <c r="A36" s="62">
        <v>73</v>
      </c>
      <c r="B36" s="63">
        <v>142.85</v>
      </c>
      <c r="C36" s="64">
        <v>0.57577491898148148</v>
      </c>
      <c r="D36" s="65">
        <f t="shared" si="1"/>
        <v>10428.049999999999</v>
      </c>
      <c r="E36" s="63" t="s">
        <v>21</v>
      </c>
      <c r="F36" s="52"/>
      <c r="G36" s="52"/>
      <c r="H36" s="52"/>
    </row>
    <row r="37" spans="1:8" x14ac:dyDescent="0.25">
      <c r="A37" s="62">
        <v>76</v>
      </c>
      <c r="B37" s="63">
        <v>142.65</v>
      </c>
      <c r="C37" s="64">
        <v>0.56776759259259257</v>
      </c>
      <c r="D37" s="65">
        <f t="shared" si="1"/>
        <v>10841.4</v>
      </c>
      <c r="E37" s="63" t="s">
        <v>21</v>
      </c>
      <c r="F37" s="52"/>
      <c r="G37" s="52"/>
      <c r="H37" s="52"/>
    </row>
    <row r="38" spans="1:8" x14ac:dyDescent="0.25">
      <c r="A38" s="62">
        <v>41</v>
      </c>
      <c r="B38" s="63">
        <v>142.65</v>
      </c>
      <c r="C38" s="64">
        <v>0.56776759259259257</v>
      </c>
      <c r="D38" s="65">
        <f t="shared" si="1"/>
        <v>5848.65</v>
      </c>
      <c r="E38" s="63" t="s">
        <v>21</v>
      </c>
      <c r="F38" s="52"/>
      <c r="G38" s="52"/>
      <c r="H38" s="52"/>
    </row>
    <row r="39" spans="1:8" x14ac:dyDescent="0.25">
      <c r="A39" s="62">
        <v>2</v>
      </c>
      <c r="B39" s="63">
        <v>142.65</v>
      </c>
      <c r="C39" s="64">
        <v>0.56776755787037037</v>
      </c>
      <c r="D39" s="65">
        <f t="shared" si="1"/>
        <v>285.3</v>
      </c>
      <c r="E39" s="63" t="s">
        <v>21</v>
      </c>
      <c r="F39" s="52"/>
      <c r="G39" s="52"/>
      <c r="H39" s="52"/>
    </row>
    <row r="40" spans="1:8" x14ac:dyDescent="0.25">
      <c r="A40" s="62">
        <v>20</v>
      </c>
      <c r="B40" s="63">
        <v>142.30000000000001</v>
      </c>
      <c r="C40" s="64">
        <v>0.56341387731481485</v>
      </c>
      <c r="D40" s="65">
        <f t="shared" si="1"/>
        <v>2846</v>
      </c>
      <c r="E40" s="63" t="s">
        <v>21</v>
      </c>
      <c r="F40" s="52"/>
      <c r="G40" s="52"/>
      <c r="H40" s="52"/>
    </row>
    <row r="41" spans="1:8" x14ac:dyDescent="0.25">
      <c r="A41" s="62">
        <v>55</v>
      </c>
      <c r="B41" s="63">
        <v>142.4</v>
      </c>
      <c r="C41" s="64">
        <v>0.56319709490740744</v>
      </c>
      <c r="D41" s="65">
        <f t="shared" si="1"/>
        <v>7832</v>
      </c>
      <c r="E41" s="63" t="s">
        <v>21</v>
      </c>
      <c r="F41" s="52"/>
      <c r="G41" s="52"/>
      <c r="H41" s="52"/>
    </row>
    <row r="42" spans="1:8" x14ac:dyDescent="0.25">
      <c r="A42" s="62">
        <v>101</v>
      </c>
      <c r="B42" s="63">
        <v>142.35</v>
      </c>
      <c r="C42" s="64">
        <v>0.54734609953703706</v>
      </c>
      <c r="D42" s="65">
        <f t="shared" si="1"/>
        <v>14377.35</v>
      </c>
      <c r="E42" s="63" t="s">
        <v>21</v>
      </c>
      <c r="F42" s="52"/>
      <c r="G42" s="52"/>
      <c r="H42" s="52"/>
    </row>
    <row r="43" spans="1:8" x14ac:dyDescent="0.25">
      <c r="A43" s="62">
        <v>54</v>
      </c>
      <c r="B43" s="63">
        <v>142.1</v>
      </c>
      <c r="C43" s="64">
        <v>0.54017773148148152</v>
      </c>
      <c r="D43" s="65">
        <f t="shared" si="1"/>
        <v>7673.4</v>
      </c>
      <c r="E43" s="63" t="s">
        <v>21</v>
      </c>
      <c r="F43" s="52"/>
      <c r="G43" s="52"/>
      <c r="H43" s="52"/>
    </row>
    <row r="44" spans="1:8" x14ac:dyDescent="0.25">
      <c r="A44" s="62">
        <v>22</v>
      </c>
      <c r="B44" s="63">
        <v>142.1</v>
      </c>
      <c r="C44" s="64">
        <v>0.54017773148148152</v>
      </c>
      <c r="D44" s="65">
        <f t="shared" si="1"/>
        <v>3126.2</v>
      </c>
      <c r="E44" s="63" t="s">
        <v>21</v>
      </c>
      <c r="F44" s="52"/>
      <c r="G44" s="52"/>
      <c r="H44" s="52"/>
    </row>
    <row r="45" spans="1:8" x14ac:dyDescent="0.25">
      <c r="A45" s="62">
        <v>40</v>
      </c>
      <c r="B45" s="63">
        <v>141.80000000000001</v>
      </c>
      <c r="C45" s="64">
        <v>0.53823734953703706</v>
      </c>
      <c r="D45" s="65">
        <f t="shared" si="1"/>
        <v>5672</v>
      </c>
      <c r="E45" s="63" t="s">
        <v>21</v>
      </c>
      <c r="F45" s="52"/>
      <c r="G45" s="52"/>
      <c r="H45" s="52"/>
    </row>
    <row r="46" spans="1:8" x14ac:dyDescent="0.25">
      <c r="A46" s="62">
        <v>2</v>
      </c>
      <c r="B46" s="63">
        <v>141.55000000000001</v>
      </c>
      <c r="C46" s="64">
        <v>0.53548681712962964</v>
      </c>
      <c r="D46" s="65">
        <f t="shared" si="1"/>
        <v>283.10000000000002</v>
      </c>
      <c r="E46" s="63" t="s">
        <v>21</v>
      </c>
      <c r="F46" s="52"/>
      <c r="G46" s="52"/>
      <c r="H46" s="52"/>
    </row>
    <row r="47" spans="1:8" x14ac:dyDescent="0.25">
      <c r="A47" s="62">
        <v>34</v>
      </c>
      <c r="B47" s="63">
        <v>141.55000000000001</v>
      </c>
      <c r="C47" s="64">
        <v>0.53209692129629627</v>
      </c>
      <c r="D47" s="65">
        <f t="shared" si="1"/>
        <v>4812.7</v>
      </c>
      <c r="E47" s="63" t="s">
        <v>21</v>
      </c>
      <c r="F47" s="52"/>
      <c r="G47" s="52"/>
      <c r="H47" s="52"/>
    </row>
    <row r="48" spans="1:8" x14ac:dyDescent="0.25">
      <c r="A48" s="62">
        <v>69</v>
      </c>
      <c r="B48" s="63">
        <v>141.55000000000001</v>
      </c>
      <c r="C48" s="64">
        <v>0.52508024305555556</v>
      </c>
      <c r="D48" s="65">
        <f t="shared" si="1"/>
        <v>9766.9500000000007</v>
      </c>
      <c r="E48" s="63" t="s">
        <v>21</v>
      </c>
      <c r="F48" s="52"/>
      <c r="G48" s="52"/>
      <c r="H48" s="52"/>
    </row>
    <row r="49" spans="1:8" x14ac:dyDescent="0.25">
      <c r="A49" s="62">
        <v>70</v>
      </c>
      <c r="B49" s="63">
        <v>141.4</v>
      </c>
      <c r="C49" s="64">
        <v>0.51685202546296294</v>
      </c>
      <c r="D49" s="65">
        <f t="shared" si="1"/>
        <v>9898</v>
      </c>
      <c r="E49" s="63" t="s">
        <v>21</v>
      </c>
      <c r="F49" s="52"/>
      <c r="G49" s="52"/>
      <c r="H49" s="52"/>
    </row>
    <row r="50" spans="1:8" x14ac:dyDescent="0.25">
      <c r="A50" s="62">
        <v>111</v>
      </c>
      <c r="B50" s="63">
        <v>141</v>
      </c>
      <c r="C50" s="64">
        <v>0.50243226851851852</v>
      </c>
      <c r="D50" s="65">
        <f t="shared" si="1"/>
        <v>15651</v>
      </c>
      <c r="E50" s="63" t="s">
        <v>21</v>
      </c>
      <c r="F50" s="52"/>
      <c r="G50" s="52"/>
      <c r="H50" s="52"/>
    </row>
    <row r="51" spans="1:8" x14ac:dyDescent="0.25">
      <c r="A51" s="62">
        <v>14</v>
      </c>
      <c r="B51" s="63">
        <v>141.05000000000001</v>
      </c>
      <c r="C51" s="64">
        <v>0.49278370370370372</v>
      </c>
      <c r="D51" s="65">
        <f t="shared" si="1"/>
        <v>1974.7</v>
      </c>
      <c r="E51" s="63" t="s">
        <v>21</v>
      </c>
      <c r="F51" s="52"/>
      <c r="G51" s="52"/>
      <c r="H51" s="52"/>
    </row>
    <row r="52" spans="1:8" x14ac:dyDescent="0.25">
      <c r="A52" s="62">
        <v>103</v>
      </c>
      <c r="B52" s="63">
        <v>141.05000000000001</v>
      </c>
      <c r="C52" s="64">
        <v>0.49278370370370372</v>
      </c>
      <c r="D52" s="65">
        <f t="shared" si="1"/>
        <v>14528.15</v>
      </c>
      <c r="E52" s="63" t="s">
        <v>21</v>
      </c>
      <c r="F52" s="52"/>
      <c r="G52" s="52"/>
      <c r="H52" s="52"/>
    </row>
    <row r="53" spans="1:8" x14ac:dyDescent="0.25">
      <c r="A53" s="62">
        <v>105</v>
      </c>
      <c r="B53" s="63">
        <v>140.4</v>
      </c>
      <c r="C53" s="64">
        <v>0.48365052083333332</v>
      </c>
      <c r="D53" s="65">
        <f t="shared" si="1"/>
        <v>14742</v>
      </c>
      <c r="E53" s="63" t="s">
        <v>21</v>
      </c>
      <c r="F53" s="52"/>
      <c r="G53" s="52"/>
      <c r="H53" s="52"/>
    </row>
    <row r="54" spans="1:8" x14ac:dyDescent="0.25">
      <c r="A54" s="62">
        <v>7</v>
      </c>
      <c r="B54" s="63">
        <v>140.4</v>
      </c>
      <c r="C54" s="64">
        <v>0.48365052083333332</v>
      </c>
      <c r="D54" s="65">
        <f t="shared" si="1"/>
        <v>982.8</v>
      </c>
      <c r="E54" s="63" t="s">
        <v>21</v>
      </c>
      <c r="F54" s="52"/>
      <c r="G54" s="52"/>
      <c r="H54" s="52"/>
    </row>
    <row r="55" spans="1:8" x14ac:dyDescent="0.25">
      <c r="A55" s="62">
        <v>27</v>
      </c>
      <c r="B55" s="63">
        <v>140.44999999999999</v>
      </c>
      <c r="C55" s="64">
        <v>0.48365041666666664</v>
      </c>
      <c r="D55" s="65">
        <f t="shared" si="1"/>
        <v>3792.15</v>
      </c>
      <c r="E55" s="63" t="s">
        <v>21</v>
      </c>
      <c r="F55" s="52"/>
      <c r="G55" s="52"/>
      <c r="H55" s="52"/>
    </row>
    <row r="56" spans="1:8" x14ac:dyDescent="0.25">
      <c r="A56" s="62">
        <v>2</v>
      </c>
      <c r="B56" s="63">
        <v>140.1</v>
      </c>
      <c r="C56" s="64">
        <v>0.48215724537037036</v>
      </c>
      <c r="D56" s="65">
        <f t="shared" si="1"/>
        <v>280.2</v>
      </c>
      <c r="E56" s="63" t="s">
        <v>21</v>
      </c>
      <c r="F56" s="52"/>
      <c r="G56" s="52"/>
      <c r="H56" s="52"/>
    </row>
    <row r="57" spans="1:8" x14ac:dyDescent="0.25">
      <c r="A57" s="62">
        <v>38</v>
      </c>
      <c r="B57" s="63">
        <v>140</v>
      </c>
      <c r="C57" s="64">
        <v>0.46975465277777778</v>
      </c>
      <c r="D57" s="65">
        <f t="shared" si="1"/>
        <v>5320</v>
      </c>
      <c r="E57" s="63" t="s">
        <v>21</v>
      </c>
      <c r="F57" s="52"/>
      <c r="G57" s="52"/>
      <c r="H57" s="52"/>
    </row>
    <row r="58" spans="1:8" x14ac:dyDescent="0.25">
      <c r="A58" s="62">
        <v>88</v>
      </c>
      <c r="B58" s="63">
        <v>140.15</v>
      </c>
      <c r="C58" s="64">
        <v>0.46975054398148147</v>
      </c>
      <c r="D58" s="65">
        <f t="shared" si="1"/>
        <v>12333.2</v>
      </c>
      <c r="E58" s="63" t="s">
        <v>21</v>
      </c>
      <c r="F58" s="52"/>
      <c r="G58" s="52"/>
      <c r="H58" s="52"/>
    </row>
    <row r="59" spans="1:8" x14ac:dyDescent="0.25">
      <c r="A59" s="62">
        <v>5</v>
      </c>
      <c r="B59" s="63">
        <v>139.94999999999999</v>
      </c>
      <c r="C59" s="64">
        <v>0.46760150462962963</v>
      </c>
      <c r="D59" s="65">
        <f t="shared" si="1"/>
        <v>699.75</v>
      </c>
      <c r="E59" s="63" t="s">
        <v>21</v>
      </c>
      <c r="F59" s="52"/>
      <c r="G59" s="52"/>
      <c r="H59" s="52"/>
    </row>
    <row r="60" spans="1:8" x14ac:dyDescent="0.25">
      <c r="A60" s="62">
        <v>97</v>
      </c>
      <c r="B60" s="63">
        <v>138.6</v>
      </c>
      <c r="C60" s="64">
        <v>0.45697332175925925</v>
      </c>
      <c r="D60" s="65">
        <f t="shared" si="1"/>
        <v>13444.2</v>
      </c>
      <c r="E60" s="63" t="s">
        <v>21</v>
      </c>
      <c r="F60" s="52"/>
      <c r="G60" s="52"/>
      <c r="H60" s="52"/>
    </row>
    <row r="61" spans="1:8" x14ac:dyDescent="0.25">
      <c r="A61" s="62">
        <v>79</v>
      </c>
      <c r="B61" s="63">
        <v>139.1</v>
      </c>
      <c r="C61" s="64">
        <v>0.449665462962963</v>
      </c>
      <c r="D61" s="65">
        <f t="shared" si="1"/>
        <v>10988.9</v>
      </c>
      <c r="E61" s="63" t="s">
        <v>21</v>
      </c>
      <c r="F61" s="52"/>
      <c r="G61" s="52"/>
      <c r="H61" s="52"/>
    </row>
    <row r="62" spans="1:8" x14ac:dyDescent="0.25">
      <c r="A62" s="62">
        <v>53</v>
      </c>
      <c r="B62" s="63">
        <v>137.65</v>
      </c>
      <c r="C62" s="64">
        <v>0.44491520833333337</v>
      </c>
      <c r="D62" s="65">
        <f t="shared" si="1"/>
        <v>7295.45</v>
      </c>
      <c r="E62" s="63" t="s">
        <v>21</v>
      </c>
      <c r="F62" s="52"/>
      <c r="G62" s="52"/>
      <c r="H62" s="52"/>
    </row>
    <row r="63" spans="1:8" x14ac:dyDescent="0.25">
      <c r="A63" s="62">
        <v>71</v>
      </c>
      <c r="B63" s="63">
        <v>142.4</v>
      </c>
      <c r="C63" s="64">
        <v>0.44105130787037039</v>
      </c>
      <c r="D63" s="65">
        <f t="shared" si="1"/>
        <v>10110.4</v>
      </c>
      <c r="E63" s="63" t="s">
        <v>21</v>
      </c>
      <c r="F63" s="52"/>
      <c r="G63" s="52"/>
      <c r="H63" s="52"/>
    </row>
    <row r="64" spans="1:8" x14ac:dyDescent="0.25">
      <c r="A64" s="62">
        <v>18</v>
      </c>
      <c r="B64" s="63">
        <v>142.4</v>
      </c>
      <c r="C64" s="64">
        <v>0.44103327546296295</v>
      </c>
      <c r="D64" s="65">
        <f t="shared" si="1"/>
        <v>2563.1999999999998</v>
      </c>
      <c r="E64" s="63" t="s">
        <v>21</v>
      </c>
      <c r="F64" s="52"/>
      <c r="G64" s="52"/>
      <c r="H64" s="52"/>
    </row>
    <row r="65" spans="1:8" x14ac:dyDescent="0.25">
      <c r="A65" s="62">
        <v>10</v>
      </c>
      <c r="B65" s="63">
        <v>142.5</v>
      </c>
      <c r="C65" s="64">
        <v>0.43799956018518515</v>
      </c>
      <c r="D65" s="65">
        <f t="shared" si="1"/>
        <v>1425</v>
      </c>
      <c r="E65" s="63" t="s">
        <v>21</v>
      </c>
      <c r="F65" s="52"/>
      <c r="G65" s="52"/>
      <c r="H65" s="52"/>
    </row>
    <row r="66" spans="1:8" x14ac:dyDescent="0.25">
      <c r="A66" s="62">
        <v>60</v>
      </c>
      <c r="B66" s="63">
        <v>142.30000000000001</v>
      </c>
      <c r="C66" s="64">
        <v>0.43078087962962958</v>
      </c>
      <c r="D66" s="65">
        <f t="shared" si="1"/>
        <v>8538</v>
      </c>
      <c r="E66" s="63" t="s">
        <v>21</v>
      </c>
      <c r="F66" s="52"/>
      <c r="G66" s="52"/>
      <c r="H66" s="52"/>
    </row>
    <row r="67" spans="1:8" x14ac:dyDescent="0.25">
      <c r="A67" s="62">
        <v>6</v>
      </c>
      <c r="B67" s="63">
        <v>142.30000000000001</v>
      </c>
      <c r="C67" s="64">
        <v>0.43078087962962958</v>
      </c>
      <c r="D67" s="65">
        <f t="shared" si="1"/>
        <v>853.8</v>
      </c>
      <c r="E67" s="63" t="s">
        <v>21</v>
      </c>
      <c r="F67" s="52"/>
      <c r="G67" s="52"/>
      <c r="H67" s="52"/>
    </row>
    <row r="68" spans="1:8" x14ac:dyDescent="0.25">
      <c r="A68" s="62">
        <v>80</v>
      </c>
      <c r="B68" s="63">
        <v>142.80000000000001</v>
      </c>
      <c r="C68" s="64">
        <v>0.42493369212962961</v>
      </c>
      <c r="D68" s="65">
        <f t="shared" si="1"/>
        <v>11424</v>
      </c>
      <c r="E68" s="63" t="s">
        <v>21</v>
      </c>
      <c r="F68" s="52"/>
      <c r="G68" s="52"/>
      <c r="H68" s="52"/>
    </row>
    <row r="69" spans="1:8" x14ac:dyDescent="0.25">
      <c r="A69" s="62">
        <v>106</v>
      </c>
      <c r="B69" s="63">
        <v>142.9</v>
      </c>
      <c r="C69" s="64">
        <v>0.41811012731481484</v>
      </c>
      <c r="D69" s="65">
        <f t="shared" si="1"/>
        <v>15147.4</v>
      </c>
      <c r="E69" s="63" t="s">
        <v>21</v>
      </c>
      <c r="F69" s="52"/>
      <c r="G69" s="52"/>
      <c r="H69" s="52"/>
    </row>
    <row r="70" spans="1:8" x14ac:dyDescent="0.25">
      <c r="A70" s="62">
        <v>9</v>
      </c>
      <c r="B70" s="63">
        <v>142.9</v>
      </c>
      <c r="C70" s="64">
        <v>0.41811012731481484</v>
      </c>
      <c r="D70" s="65">
        <f t="shared" si="1"/>
        <v>1286.0999999999999</v>
      </c>
      <c r="E70" s="63" t="s">
        <v>21</v>
      </c>
      <c r="F70" s="52"/>
      <c r="G70" s="52"/>
      <c r="H70" s="52"/>
    </row>
    <row r="71" spans="1:8" x14ac:dyDescent="0.25">
      <c r="A71" s="62">
        <v>84</v>
      </c>
      <c r="B71" s="63">
        <v>142.85</v>
      </c>
      <c r="C71" s="64">
        <v>0.40993111111111108</v>
      </c>
      <c r="D71" s="65">
        <f t="shared" si="1"/>
        <v>11999.4</v>
      </c>
      <c r="E71" s="63" t="s">
        <v>21</v>
      </c>
      <c r="F71" s="52"/>
      <c r="G71" s="52"/>
      <c r="H71" s="52"/>
    </row>
    <row r="72" spans="1:8" x14ac:dyDescent="0.25">
      <c r="A72" s="62">
        <v>116</v>
      </c>
      <c r="B72" s="63">
        <v>142.75</v>
      </c>
      <c r="C72" s="64">
        <v>0.40209395833333333</v>
      </c>
      <c r="D72" s="65">
        <f t="shared" si="1"/>
        <v>16559</v>
      </c>
      <c r="E72" s="63" t="s">
        <v>21</v>
      </c>
      <c r="F72" s="52"/>
      <c r="G72" s="52"/>
      <c r="H72" s="52"/>
    </row>
    <row r="73" spans="1:8" x14ac:dyDescent="0.25">
      <c r="A73" s="62">
        <v>6</v>
      </c>
      <c r="B73" s="63">
        <v>142.80000000000001</v>
      </c>
      <c r="C73" s="64">
        <v>0.4009336805555555</v>
      </c>
      <c r="D73" s="65">
        <f t="shared" si="1"/>
        <v>856.8</v>
      </c>
      <c r="E73" s="63" t="s">
        <v>21</v>
      </c>
      <c r="F73" s="52"/>
      <c r="G73" s="52"/>
      <c r="H73" s="52"/>
    </row>
    <row r="74" spans="1:8" x14ac:dyDescent="0.25">
      <c r="A74" s="62">
        <v>12</v>
      </c>
      <c r="B74" s="63">
        <v>142.80000000000001</v>
      </c>
      <c r="C74" s="64">
        <v>0.40093349537037032</v>
      </c>
      <c r="D74" s="65">
        <f t="shared" si="1"/>
        <v>1713.6</v>
      </c>
      <c r="E74" s="63" t="s">
        <v>21</v>
      </c>
      <c r="F74" s="52"/>
      <c r="G74" s="52"/>
      <c r="H74" s="52"/>
    </row>
    <row r="75" spans="1:8" x14ac:dyDescent="0.25">
      <c r="A75" s="62">
        <v>114</v>
      </c>
      <c r="B75" s="63">
        <v>142.94999999999999</v>
      </c>
      <c r="C75" s="64">
        <v>0.39205135416666664</v>
      </c>
      <c r="D75" s="65">
        <f t="shared" si="1"/>
        <v>16296.3</v>
      </c>
      <c r="E75" s="63" t="s">
        <v>21</v>
      </c>
      <c r="F75" s="52"/>
      <c r="G75" s="52"/>
      <c r="H75" s="52"/>
    </row>
    <row r="76" spans="1:8" x14ac:dyDescent="0.25">
      <c r="A76" s="62">
        <v>34</v>
      </c>
      <c r="B76" s="63">
        <v>143</v>
      </c>
      <c r="C76" s="64">
        <v>0.39076429398148149</v>
      </c>
      <c r="D76" s="65">
        <f t="shared" si="1"/>
        <v>4862</v>
      </c>
      <c r="E76" s="63" t="s">
        <v>21</v>
      </c>
      <c r="F76" s="52"/>
      <c r="G76" s="52"/>
      <c r="H76" s="52"/>
    </row>
    <row r="77" spans="1:8" x14ac:dyDescent="0.25">
      <c r="A77" s="62">
        <v>118</v>
      </c>
      <c r="B77" s="63">
        <v>143.19999999999999</v>
      </c>
      <c r="C77" s="64">
        <v>0.38522425925925924</v>
      </c>
      <c r="D77" s="65">
        <f t="shared" si="1"/>
        <v>16897.599999999999</v>
      </c>
      <c r="E77" s="63" t="s">
        <v>21</v>
      </c>
      <c r="F77" s="52"/>
      <c r="G77" s="52"/>
      <c r="H77" s="52"/>
    </row>
    <row r="78" spans="1:8" x14ac:dyDescent="0.25">
      <c r="A78" s="62">
        <v>92</v>
      </c>
      <c r="B78" s="63">
        <v>143.1</v>
      </c>
      <c r="C78" s="64">
        <v>0.37861784722222219</v>
      </c>
      <c r="D78" s="65">
        <f t="shared" si="1"/>
        <v>13165.2</v>
      </c>
      <c r="E78" s="63" t="s">
        <v>21</v>
      </c>
      <c r="F78" s="52"/>
      <c r="G78" s="52"/>
      <c r="H78" s="52"/>
    </row>
    <row r="79" spans="1:8" x14ac:dyDescent="0.25">
      <c r="A79" s="62">
        <v>20</v>
      </c>
      <c r="B79" s="63">
        <v>143.1</v>
      </c>
      <c r="C79" s="64">
        <v>0.37861784722222219</v>
      </c>
      <c r="D79" s="65">
        <f t="shared" si="1"/>
        <v>2862</v>
      </c>
      <c r="E79" s="63" t="s">
        <v>21</v>
      </c>
      <c r="F79" s="52"/>
      <c r="G79" s="52"/>
      <c r="H79" s="52"/>
    </row>
    <row r="80" spans="1:8" x14ac:dyDescent="0.25">
      <c r="A80" s="62">
        <v>114</v>
      </c>
      <c r="B80" s="63">
        <v>143.25</v>
      </c>
      <c r="C80" s="64">
        <v>0.37141140046296295</v>
      </c>
      <c r="D80" s="65">
        <f t="shared" si="1"/>
        <v>16330.5</v>
      </c>
      <c r="E80" s="63" t="s">
        <v>21</v>
      </c>
      <c r="F80" s="52"/>
      <c r="G80" s="52"/>
      <c r="H80" s="52"/>
    </row>
    <row r="81" spans="1:8" x14ac:dyDescent="0.25">
      <c r="A81" s="62">
        <v>73</v>
      </c>
      <c r="B81" s="63">
        <v>143.25</v>
      </c>
      <c r="C81" s="64">
        <v>0.36747498842592591</v>
      </c>
      <c r="D81" s="65">
        <f t="shared" si="1"/>
        <v>10457.25</v>
      </c>
      <c r="E81" s="63" t="s">
        <v>21</v>
      </c>
      <c r="F81" s="52"/>
      <c r="G81" s="52"/>
      <c r="H81" s="52"/>
    </row>
    <row r="82" spans="1:8" x14ac:dyDescent="0.25">
      <c r="A82" s="62">
        <v>115</v>
      </c>
      <c r="B82" s="63">
        <v>143.55000000000001</v>
      </c>
      <c r="C82" s="64">
        <v>0.36114600694444449</v>
      </c>
      <c r="D82" s="65">
        <f t="shared" ref="D82:D101" si="2">ROUND(A82*B82,4)</f>
        <v>16508.25</v>
      </c>
      <c r="E82" s="63" t="s">
        <v>21</v>
      </c>
      <c r="F82" s="52"/>
      <c r="G82" s="52"/>
      <c r="H82" s="52"/>
    </row>
    <row r="83" spans="1:8" x14ac:dyDescent="0.25">
      <c r="A83" s="62">
        <v>113</v>
      </c>
      <c r="B83" s="63">
        <v>143.69999999999999</v>
      </c>
      <c r="C83" s="64">
        <v>0.35853982638888887</v>
      </c>
      <c r="D83" s="65">
        <f t="shared" si="2"/>
        <v>16238.1</v>
      </c>
      <c r="E83" s="63" t="s">
        <v>21</v>
      </c>
      <c r="F83" s="52"/>
      <c r="G83" s="52"/>
      <c r="H83" s="52"/>
    </row>
    <row r="84" spans="1:8" x14ac:dyDescent="0.25">
      <c r="A84" s="62">
        <v>120</v>
      </c>
      <c r="B84" s="63">
        <v>143.85</v>
      </c>
      <c r="C84" s="64">
        <v>0.35493143518518516</v>
      </c>
      <c r="D84" s="65">
        <f t="shared" si="2"/>
        <v>17262</v>
      </c>
      <c r="E84" s="63" t="s">
        <v>21</v>
      </c>
      <c r="F84" s="52"/>
      <c r="G84" s="52"/>
      <c r="H84" s="52"/>
    </row>
    <row r="85" spans="1:8" x14ac:dyDescent="0.25">
      <c r="A85" s="62">
        <v>3</v>
      </c>
      <c r="B85" s="63">
        <v>143.9</v>
      </c>
      <c r="C85" s="64">
        <v>0.35487379629629628</v>
      </c>
      <c r="D85" s="65">
        <f t="shared" si="2"/>
        <v>431.7</v>
      </c>
      <c r="E85" s="63" t="s">
        <v>21</v>
      </c>
      <c r="F85" s="52"/>
      <c r="G85" s="52"/>
      <c r="H85" s="52"/>
    </row>
    <row r="86" spans="1:8" x14ac:dyDescent="0.25">
      <c r="A86" s="62">
        <v>10</v>
      </c>
      <c r="B86" s="63">
        <v>143.94999999999999</v>
      </c>
      <c r="C86" s="64">
        <v>0.35178054398148145</v>
      </c>
      <c r="D86" s="65">
        <f t="shared" si="2"/>
        <v>1439.5</v>
      </c>
      <c r="E86" s="63" t="s">
        <v>21</v>
      </c>
      <c r="F86" s="52"/>
      <c r="G86" s="52"/>
      <c r="H86" s="52"/>
    </row>
    <row r="87" spans="1:8" x14ac:dyDescent="0.25">
      <c r="A87" s="62">
        <v>43</v>
      </c>
      <c r="B87" s="63">
        <v>143.94999999999999</v>
      </c>
      <c r="C87" s="64">
        <v>0.35178054398148145</v>
      </c>
      <c r="D87" s="65">
        <f t="shared" si="2"/>
        <v>6189.85</v>
      </c>
      <c r="E87" s="63" t="s">
        <v>21</v>
      </c>
      <c r="F87" s="52"/>
      <c r="G87" s="52"/>
      <c r="H87" s="52"/>
    </row>
    <row r="88" spans="1:8" x14ac:dyDescent="0.25">
      <c r="A88" s="62">
        <v>62</v>
      </c>
      <c r="B88" s="63">
        <v>143.9</v>
      </c>
      <c r="C88" s="64">
        <v>0.35078967592592591</v>
      </c>
      <c r="D88" s="65">
        <f t="shared" si="2"/>
        <v>8921.7999999999993</v>
      </c>
      <c r="E88" s="63" t="s">
        <v>21</v>
      </c>
      <c r="F88" s="52"/>
      <c r="G88" s="52"/>
      <c r="H88" s="52"/>
    </row>
    <row r="89" spans="1:8" x14ac:dyDescent="0.25">
      <c r="A89" s="62">
        <v>22</v>
      </c>
      <c r="B89" s="63">
        <v>143.9</v>
      </c>
      <c r="C89" s="64">
        <v>0.34598292824074073</v>
      </c>
      <c r="D89" s="65">
        <f t="shared" si="2"/>
        <v>3165.8</v>
      </c>
      <c r="E89" s="63" t="s">
        <v>21</v>
      </c>
      <c r="F89" s="52"/>
      <c r="G89" s="52"/>
      <c r="H89" s="52"/>
    </row>
    <row r="90" spans="1:8" x14ac:dyDescent="0.25">
      <c r="A90" s="62">
        <v>96</v>
      </c>
      <c r="B90" s="63">
        <v>143.9</v>
      </c>
      <c r="C90" s="64">
        <v>0.34598291666666664</v>
      </c>
      <c r="D90" s="65">
        <f t="shared" si="2"/>
        <v>13814.4</v>
      </c>
      <c r="E90" s="63" t="s">
        <v>21</v>
      </c>
      <c r="F90" s="52"/>
      <c r="G90" s="52"/>
      <c r="H90" s="52"/>
    </row>
    <row r="91" spans="1:8" x14ac:dyDescent="0.25">
      <c r="A91" s="62">
        <v>2</v>
      </c>
      <c r="B91" s="63">
        <v>143.75</v>
      </c>
      <c r="C91" s="64">
        <v>0.34474671296296294</v>
      </c>
      <c r="D91" s="65">
        <f t="shared" si="2"/>
        <v>287.5</v>
      </c>
      <c r="E91" s="63" t="s">
        <v>21</v>
      </c>
      <c r="F91" s="27"/>
    </row>
    <row r="92" spans="1:8" x14ac:dyDescent="0.25">
      <c r="A92" s="62">
        <v>33</v>
      </c>
      <c r="B92" s="63">
        <v>143.80000000000001</v>
      </c>
      <c r="C92" s="64">
        <v>0.34434219907407404</v>
      </c>
      <c r="D92" s="65">
        <f t="shared" si="2"/>
        <v>4745.3999999999996</v>
      </c>
      <c r="E92" s="63" t="s">
        <v>21</v>
      </c>
      <c r="F92" s="27"/>
    </row>
    <row r="93" spans="1:8" x14ac:dyDescent="0.25">
      <c r="A93" s="62">
        <v>14</v>
      </c>
      <c r="B93" s="63">
        <v>143.65</v>
      </c>
      <c r="C93" s="64">
        <v>0.34334663194444448</v>
      </c>
      <c r="D93" s="65">
        <f t="shared" si="2"/>
        <v>2011.1</v>
      </c>
      <c r="E93" s="63" t="s">
        <v>21</v>
      </c>
      <c r="F93" s="27"/>
    </row>
    <row r="94" spans="1:8" x14ac:dyDescent="0.25">
      <c r="A94" s="62">
        <v>48</v>
      </c>
      <c r="B94" s="63">
        <v>143.69999999999999</v>
      </c>
      <c r="C94" s="64">
        <v>0.34334663194444448</v>
      </c>
      <c r="D94" s="65">
        <f t="shared" si="2"/>
        <v>6897.6</v>
      </c>
      <c r="E94" s="63" t="s">
        <v>21</v>
      </c>
      <c r="F94" s="27"/>
    </row>
    <row r="95" spans="1:8" x14ac:dyDescent="0.25">
      <c r="A95" s="62">
        <v>87</v>
      </c>
      <c r="B95" s="63">
        <v>143.69999999999999</v>
      </c>
      <c r="C95" s="64">
        <v>0.34013343750000002</v>
      </c>
      <c r="D95" s="65">
        <f t="shared" si="2"/>
        <v>12501.9</v>
      </c>
      <c r="E95" s="63" t="s">
        <v>21</v>
      </c>
      <c r="F95" s="27"/>
    </row>
    <row r="96" spans="1:8" x14ac:dyDescent="0.25">
      <c r="A96" s="62">
        <v>15</v>
      </c>
      <c r="B96" s="63">
        <v>144</v>
      </c>
      <c r="C96" s="64">
        <v>0.33782348379629629</v>
      </c>
      <c r="D96" s="65">
        <f t="shared" si="2"/>
        <v>2160</v>
      </c>
      <c r="E96" s="63" t="s">
        <v>21</v>
      </c>
      <c r="F96" s="27"/>
    </row>
    <row r="97" spans="1:8" x14ac:dyDescent="0.25">
      <c r="A97" s="62">
        <v>45</v>
      </c>
      <c r="B97" s="63">
        <v>144</v>
      </c>
      <c r="C97" s="64">
        <v>0.3378234722222222</v>
      </c>
      <c r="D97" s="65">
        <f t="shared" si="2"/>
        <v>6480</v>
      </c>
      <c r="E97" s="63" t="s">
        <v>21</v>
      </c>
      <c r="F97" s="52"/>
      <c r="G97" s="52"/>
      <c r="H97" s="52"/>
    </row>
    <row r="98" spans="1:8" x14ac:dyDescent="0.25">
      <c r="A98" s="62">
        <v>52</v>
      </c>
      <c r="B98" s="63">
        <v>144.05000000000001</v>
      </c>
      <c r="C98" s="64">
        <v>0.33775370370370372</v>
      </c>
      <c r="D98" s="65">
        <f t="shared" si="2"/>
        <v>7490.6</v>
      </c>
      <c r="E98" s="63" t="s">
        <v>21</v>
      </c>
      <c r="F98" s="52"/>
      <c r="G98" s="52"/>
      <c r="H98" s="52"/>
    </row>
    <row r="99" spans="1:8" x14ac:dyDescent="0.25">
      <c r="A99" s="62">
        <v>62</v>
      </c>
      <c r="B99" s="63">
        <v>144.35</v>
      </c>
      <c r="C99" s="64">
        <v>0.33487391203703704</v>
      </c>
      <c r="D99" s="65">
        <f t="shared" si="2"/>
        <v>8949.7000000000007</v>
      </c>
      <c r="E99" s="63" t="s">
        <v>21</v>
      </c>
      <c r="F99" s="52"/>
      <c r="G99" s="52"/>
      <c r="H99" s="52"/>
    </row>
    <row r="100" spans="1:8" x14ac:dyDescent="0.25">
      <c r="A100" s="62">
        <v>75</v>
      </c>
      <c r="B100" s="63">
        <v>144.4</v>
      </c>
      <c r="C100" s="64">
        <v>0.33482983796296301</v>
      </c>
      <c r="D100" s="65">
        <f t="shared" si="2"/>
        <v>10830</v>
      </c>
      <c r="E100" s="63" t="s">
        <v>21</v>
      </c>
      <c r="F100" s="27"/>
    </row>
    <row r="101" spans="1:8" x14ac:dyDescent="0.25">
      <c r="A101" s="62">
        <v>37</v>
      </c>
      <c r="B101" s="63">
        <v>144.44999999999999</v>
      </c>
      <c r="C101" s="64">
        <v>0.33460399305555555</v>
      </c>
      <c r="D101" s="65">
        <f t="shared" si="2"/>
        <v>5344.65</v>
      </c>
      <c r="E101" s="63" t="s">
        <v>21</v>
      </c>
      <c r="F101" s="27"/>
    </row>
    <row r="102" spans="1:8" x14ac:dyDescent="0.25">
      <c r="A102" s="16"/>
      <c r="B102" s="9"/>
      <c r="C102" s="25"/>
      <c r="D102" s="22"/>
      <c r="E102" s="9"/>
      <c r="F102" s="27"/>
    </row>
    <row r="103" spans="1:8" x14ac:dyDescent="0.25">
      <c r="A103" s="16"/>
      <c r="B103" s="9"/>
      <c r="C103" s="25"/>
      <c r="D103" s="22"/>
      <c r="E103" s="9"/>
      <c r="F103" s="27"/>
    </row>
    <row r="104" spans="1:8" x14ac:dyDescent="0.25">
      <c r="A104" s="16"/>
      <c r="B104" s="9"/>
      <c r="C104" s="25"/>
      <c r="D104" s="22"/>
      <c r="E104" s="9"/>
      <c r="F104" s="27"/>
    </row>
    <row r="105" spans="1:8" x14ac:dyDescent="0.25">
      <c r="A105" s="16"/>
      <c r="B105" s="9"/>
      <c r="C105" s="25"/>
      <c r="D105" s="22"/>
      <c r="E105" s="9"/>
      <c r="F105" s="27"/>
    </row>
    <row r="106" spans="1:8" x14ac:dyDescent="0.25">
      <c r="A106" s="16"/>
      <c r="B106" s="9"/>
      <c r="C106" s="25"/>
      <c r="D106" s="22"/>
      <c r="E106" s="9"/>
      <c r="F106" s="27"/>
    </row>
    <row r="107" spans="1:8" x14ac:dyDescent="0.25">
      <c r="A107" s="16"/>
      <c r="B107" s="9"/>
      <c r="C107" s="25"/>
      <c r="D107" s="22"/>
      <c r="E107" s="9"/>
      <c r="F107" s="27"/>
    </row>
    <row r="108" spans="1:8" x14ac:dyDescent="0.25">
      <c r="A108" s="16"/>
      <c r="B108" s="9"/>
      <c r="C108" s="25"/>
      <c r="D108" s="22"/>
      <c r="E108" s="9"/>
      <c r="F108" s="27"/>
    </row>
    <row r="109" spans="1:8" x14ac:dyDescent="0.25">
      <c r="A109" s="16"/>
      <c r="B109" s="9"/>
      <c r="C109" s="25"/>
      <c r="D109" s="22"/>
      <c r="E109" s="9"/>
      <c r="F109" s="27"/>
    </row>
    <row r="110" spans="1:8" x14ac:dyDescent="0.25">
      <c r="A110" s="16"/>
      <c r="B110" s="9"/>
      <c r="C110" s="25"/>
      <c r="D110" s="22"/>
      <c r="E110" s="9"/>
      <c r="F110" s="27"/>
    </row>
    <row r="111" spans="1:8" x14ac:dyDescent="0.25">
      <c r="A111" s="16"/>
      <c r="B111" s="9"/>
      <c r="C111" s="25"/>
      <c r="D111" s="22"/>
      <c r="E111" s="9"/>
      <c r="F111" s="27"/>
    </row>
    <row r="112" spans="1:8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67" workbookViewId="0">
      <selection activeCell="H110" sqref="H110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36</v>
      </c>
      <c r="B5" s="63">
        <v>143.9</v>
      </c>
      <c r="C5" s="64">
        <v>0.68745381944444439</v>
      </c>
      <c r="D5" s="65">
        <f t="shared" ref="D5:D13" si="0">ROUND(A5*B5,4)</f>
        <v>5180.3999999999996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8</v>
      </c>
      <c r="B6" s="63">
        <v>143.65</v>
      </c>
      <c r="C6" s="64">
        <v>0.68506694444444438</v>
      </c>
      <c r="D6" s="65">
        <f t="shared" si="0"/>
        <v>1149.2</v>
      </c>
      <c r="E6" s="63" t="s">
        <v>21</v>
      </c>
      <c r="F6" s="66"/>
      <c r="G6" s="70" t="s">
        <v>21</v>
      </c>
      <c r="H6" s="71">
        <f>SUM(A5:A10000)</f>
        <v>5300</v>
      </c>
      <c r="I6" s="72">
        <f>SUM(D5:D10000)</f>
        <v>759964.70000000007</v>
      </c>
      <c r="N6" s="4"/>
    </row>
    <row r="7" spans="1:14" x14ac:dyDescent="0.25">
      <c r="A7" s="62">
        <v>116</v>
      </c>
      <c r="B7" s="63">
        <v>143.69999999999999</v>
      </c>
      <c r="C7" s="64">
        <v>0.6849573726851852</v>
      </c>
      <c r="D7" s="65">
        <f t="shared" si="0"/>
        <v>16669.2</v>
      </c>
      <c r="E7" s="63" t="s">
        <v>21</v>
      </c>
      <c r="F7" s="66"/>
      <c r="G7" s="73" t="s">
        <v>8</v>
      </c>
      <c r="H7" s="74">
        <f>H6</f>
        <v>5300</v>
      </c>
      <c r="I7" s="75">
        <f>I6</f>
        <v>759964.70000000007</v>
      </c>
      <c r="N7" s="4"/>
    </row>
    <row r="8" spans="1:14" x14ac:dyDescent="0.25">
      <c r="A8" s="62">
        <v>108</v>
      </c>
      <c r="B8" s="63">
        <v>143.65</v>
      </c>
      <c r="C8" s="64">
        <v>0.68253003472222229</v>
      </c>
      <c r="D8" s="65">
        <f t="shared" si="0"/>
        <v>15514.2</v>
      </c>
      <c r="E8" s="63" t="s">
        <v>21</v>
      </c>
      <c r="F8" s="66"/>
      <c r="G8" s="52"/>
      <c r="H8" s="52"/>
      <c r="I8" s="52"/>
      <c r="N8" s="4"/>
    </row>
    <row r="9" spans="1:14" x14ac:dyDescent="0.25">
      <c r="A9" s="62">
        <v>91</v>
      </c>
      <c r="B9" s="63">
        <v>143.69999999999999</v>
      </c>
      <c r="C9" s="64">
        <v>0.67535849537037029</v>
      </c>
      <c r="D9" s="65">
        <f t="shared" si="0"/>
        <v>13076.7</v>
      </c>
      <c r="E9" s="63" t="s">
        <v>21</v>
      </c>
      <c r="F9" s="66"/>
      <c r="G9" s="76" t="s">
        <v>9</v>
      </c>
      <c r="H9" s="77">
        <v>43873</v>
      </c>
    </row>
    <row r="10" spans="1:14" x14ac:dyDescent="0.25">
      <c r="A10" s="62">
        <v>57</v>
      </c>
      <c r="B10" s="63">
        <v>143.65</v>
      </c>
      <c r="C10" s="64">
        <v>0.6738834953703704</v>
      </c>
      <c r="D10" s="65">
        <f t="shared" si="0"/>
        <v>8188.05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70</v>
      </c>
      <c r="B11" s="63">
        <v>143.4</v>
      </c>
      <c r="C11" s="64">
        <v>0.66866900462962964</v>
      </c>
      <c r="D11" s="65">
        <f t="shared" si="0"/>
        <v>10038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115</v>
      </c>
      <c r="B12" s="63">
        <v>143.44999999999999</v>
      </c>
      <c r="C12" s="64">
        <v>0.6628840046296296</v>
      </c>
      <c r="D12" s="65">
        <f t="shared" si="0"/>
        <v>16496.75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122</v>
      </c>
      <c r="B13" s="63">
        <v>143.35</v>
      </c>
      <c r="C13" s="64">
        <v>0.65518957175925929</v>
      </c>
      <c r="D13" s="65">
        <f t="shared" si="0"/>
        <v>17488.7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80</v>
      </c>
      <c r="B14" s="63">
        <v>143.35</v>
      </c>
      <c r="C14" s="64">
        <v>0.64979239583333337</v>
      </c>
      <c r="D14" s="65">
        <f t="shared" ref="D14:D77" si="1">ROUND(A14*B14,4)</f>
        <v>11468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50</v>
      </c>
      <c r="B15" s="63">
        <v>143.30000000000001</v>
      </c>
      <c r="C15" s="64">
        <v>0.64559143518518514</v>
      </c>
      <c r="D15" s="65">
        <f t="shared" si="1"/>
        <v>7165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115</v>
      </c>
      <c r="B16" s="63">
        <v>143.30000000000001</v>
      </c>
      <c r="C16" s="64">
        <v>0.63907775462962968</v>
      </c>
      <c r="D16" s="65">
        <f t="shared" si="1"/>
        <v>16479.5</v>
      </c>
      <c r="E16" s="63" t="s">
        <v>21</v>
      </c>
      <c r="F16" s="66"/>
      <c r="G16" s="52"/>
      <c r="H16" s="52"/>
      <c r="I16" s="5"/>
    </row>
    <row r="17" spans="1:9" x14ac:dyDescent="0.25">
      <c r="A17" s="62">
        <v>30</v>
      </c>
      <c r="B17" s="63">
        <v>143.15</v>
      </c>
      <c r="C17" s="64">
        <v>0.63687821759259255</v>
      </c>
      <c r="D17" s="65">
        <f t="shared" si="1"/>
        <v>4294.5</v>
      </c>
      <c r="E17" s="63" t="s">
        <v>21</v>
      </c>
      <c r="F17" s="66"/>
      <c r="G17" s="66"/>
      <c r="H17" s="66"/>
      <c r="I17" s="11"/>
    </row>
    <row r="18" spans="1:9" x14ac:dyDescent="0.25">
      <c r="A18" s="62">
        <v>4</v>
      </c>
      <c r="B18" s="63">
        <v>143.19999999999999</v>
      </c>
      <c r="C18" s="64">
        <v>0.63687234953703709</v>
      </c>
      <c r="D18" s="65">
        <f t="shared" si="1"/>
        <v>572.79999999999995</v>
      </c>
      <c r="E18" s="63" t="s">
        <v>21</v>
      </c>
      <c r="F18" s="66"/>
      <c r="G18" s="66"/>
      <c r="H18" s="66"/>
      <c r="I18" s="11"/>
    </row>
    <row r="19" spans="1:9" x14ac:dyDescent="0.25">
      <c r="A19" s="62">
        <v>66</v>
      </c>
      <c r="B19" s="63">
        <v>143.05000000000001</v>
      </c>
      <c r="C19" s="64">
        <v>0.62815057870370372</v>
      </c>
      <c r="D19" s="65">
        <f t="shared" si="1"/>
        <v>9441.2999999999993</v>
      </c>
      <c r="E19" s="63" t="s">
        <v>21</v>
      </c>
      <c r="F19" s="66"/>
      <c r="G19" s="66"/>
      <c r="H19" s="66"/>
      <c r="I19" s="5"/>
    </row>
    <row r="20" spans="1:9" x14ac:dyDescent="0.25">
      <c r="A20" s="62">
        <v>89</v>
      </c>
      <c r="B20" s="63">
        <v>143.1</v>
      </c>
      <c r="C20" s="64">
        <v>0.62814907407407405</v>
      </c>
      <c r="D20" s="65">
        <f t="shared" si="1"/>
        <v>12735.9</v>
      </c>
      <c r="E20" s="63" t="s">
        <v>21</v>
      </c>
      <c r="F20" s="66"/>
      <c r="G20" s="83"/>
      <c r="H20" s="83"/>
      <c r="I20" s="5"/>
    </row>
    <row r="21" spans="1:9" x14ac:dyDescent="0.25">
      <c r="A21" s="62">
        <v>15</v>
      </c>
      <c r="B21" s="63">
        <v>143.1</v>
      </c>
      <c r="C21" s="64">
        <v>0.62814907407407405</v>
      </c>
      <c r="D21" s="65">
        <f t="shared" si="1"/>
        <v>2146.5</v>
      </c>
      <c r="E21" s="63" t="s">
        <v>21</v>
      </c>
      <c r="F21" s="66"/>
      <c r="G21" s="83"/>
      <c r="H21" s="83"/>
      <c r="I21" s="5"/>
    </row>
    <row r="22" spans="1:9" x14ac:dyDescent="0.25">
      <c r="A22" s="62">
        <v>116</v>
      </c>
      <c r="B22" s="63">
        <v>142.9</v>
      </c>
      <c r="C22" s="64">
        <v>0.62037192129629626</v>
      </c>
      <c r="D22" s="65">
        <f t="shared" si="1"/>
        <v>16576.400000000001</v>
      </c>
      <c r="E22" s="63" t="s">
        <v>21</v>
      </c>
      <c r="F22" s="66"/>
      <c r="G22" s="84"/>
      <c r="H22" s="85"/>
      <c r="I22" s="12"/>
    </row>
    <row r="23" spans="1:9" x14ac:dyDescent="0.25">
      <c r="A23" s="62">
        <v>63</v>
      </c>
      <c r="B23" s="63">
        <v>143</v>
      </c>
      <c r="C23" s="64">
        <v>0.61643056712962963</v>
      </c>
      <c r="D23" s="65">
        <f t="shared" si="1"/>
        <v>9009</v>
      </c>
      <c r="E23" s="63" t="s">
        <v>21</v>
      </c>
      <c r="F23" s="66"/>
      <c r="G23" s="83"/>
      <c r="H23" s="86"/>
      <c r="I23" s="12"/>
    </row>
    <row r="24" spans="1:9" x14ac:dyDescent="0.25">
      <c r="A24" s="62">
        <v>70</v>
      </c>
      <c r="B24" s="63">
        <v>142.94999999999999</v>
      </c>
      <c r="C24" s="64">
        <v>0.61418233796296295</v>
      </c>
      <c r="D24" s="65">
        <f t="shared" si="1"/>
        <v>10006.5</v>
      </c>
      <c r="E24" s="63" t="s">
        <v>21</v>
      </c>
      <c r="F24" s="66"/>
      <c r="G24" s="83"/>
      <c r="H24" s="86"/>
      <c r="I24" s="13"/>
    </row>
    <row r="25" spans="1:9" x14ac:dyDescent="0.25">
      <c r="A25" s="62">
        <v>96</v>
      </c>
      <c r="B25" s="63">
        <v>142.80000000000001</v>
      </c>
      <c r="C25" s="64">
        <v>0.60820244212962959</v>
      </c>
      <c r="D25" s="65">
        <f t="shared" si="1"/>
        <v>13708.8</v>
      </c>
      <c r="E25" s="63" t="s">
        <v>21</v>
      </c>
      <c r="F25" s="66"/>
      <c r="G25" s="83"/>
      <c r="H25" s="86"/>
      <c r="I25" s="14"/>
    </row>
    <row r="26" spans="1:9" x14ac:dyDescent="0.25">
      <c r="A26" s="62">
        <v>14</v>
      </c>
      <c r="B26" s="63">
        <v>142.80000000000001</v>
      </c>
      <c r="C26" s="64">
        <v>0.60820243055555556</v>
      </c>
      <c r="D26" s="65">
        <f t="shared" si="1"/>
        <v>1999.2</v>
      </c>
      <c r="E26" s="63" t="s">
        <v>21</v>
      </c>
      <c r="F26" s="66"/>
      <c r="G26" s="83"/>
      <c r="H26" s="83"/>
      <c r="I26" s="14"/>
    </row>
    <row r="27" spans="1:9" x14ac:dyDescent="0.25">
      <c r="A27" s="62">
        <v>8</v>
      </c>
      <c r="B27" s="63">
        <v>142.80000000000001</v>
      </c>
      <c r="C27" s="64">
        <v>0.60820243055555556</v>
      </c>
      <c r="D27" s="65">
        <f t="shared" si="1"/>
        <v>1142.4000000000001</v>
      </c>
      <c r="E27" s="63" t="s">
        <v>21</v>
      </c>
      <c r="F27" s="66"/>
      <c r="G27" s="83"/>
      <c r="H27" s="83"/>
      <c r="I27" s="14"/>
    </row>
    <row r="28" spans="1:9" x14ac:dyDescent="0.25">
      <c r="A28" s="62">
        <v>70</v>
      </c>
      <c r="B28" s="63">
        <v>142.75</v>
      </c>
      <c r="C28" s="64">
        <v>0.60146782407407406</v>
      </c>
      <c r="D28" s="65">
        <f t="shared" si="1"/>
        <v>9992.5</v>
      </c>
      <c r="E28" s="63" t="s">
        <v>21</v>
      </c>
      <c r="F28" s="66"/>
      <c r="G28" s="83"/>
      <c r="H28" s="83"/>
      <c r="I28" s="12"/>
    </row>
    <row r="29" spans="1:9" x14ac:dyDescent="0.25">
      <c r="A29" s="62">
        <v>114</v>
      </c>
      <c r="B29" s="63">
        <v>142.65</v>
      </c>
      <c r="C29" s="64">
        <v>0.58795819444444442</v>
      </c>
      <c r="D29" s="65">
        <f t="shared" si="1"/>
        <v>16262.1</v>
      </c>
      <c r="E29" s="63" t="s">
        <v>21</v>
      </c>
      <c r="F29" s="66"/>
      <c r="G29" s="83"/>
      <c r="H29" s="83"/>
      <c r="I29" s="12"/>
    </row>
    <row r="30" spans="1:9" x14ac:dyDescent="0.25">
      <c r="A30" s="62">
        <v>114</v>
      </c>
      <c r="B30" s="63">
        <v>142.69999999999999</v>
      </c>
      <c r="C30" s="64">
        <v>0.58133350694444441</v>
      </c>
      <c r="D30" s="65">
        <f t="shared" si="1"/>
        <v>16267.8</v>
      </c>
      <c r="E30" s="63" t="s">
        <v>21</v>
      </c>
      <c r="F30" s="66"/>
      <c r="G30" s="83"/>
      <c r="H30" s="83"/>
      <c r="I30" s="12"/>
    </row>
    <row r="31" spans="1:9" x14ac:dyDescent="0.25">
      <c r="A31" s="62">
        <v>1</v>
      </c>
      <c r="B31" s="63">
        <v>142.69999999999999</v>
      </c>
      <c r="C31" s="64">
        <v>0.58133349537037038</v>
      </c>
      <c r="D31" s="65">
        <f t="shared" si="1"/>
        <v>142.69999999999999</v>
      </c>
      <c r="E31" s="63" t="s">
        <v>21</v>
      </c>
      <c r="F31" s="66"/>
      <c r="G31" s="52"/>
      <c r="H31" s="52"/>
      <c r="I31" s="12"/>
    </row>
    <row r="32" spans="1:9" x14ac:dyDescent="0.25">
      <c r="A32" s="62">
        <v>58</v>
      </c>
      <c r="B32" s="63">
        <v>142.75</v>
      </c>
      <c r="C32" s="64">
        <v>0.5765611458333334</v>
      </c>
      <c r="D32" s="65">
        <f t="shared" si="1"/>
        <v>8279.5</v>
      </c>
      <c r="E32" s="63" t="s">
        <v>21</v>
      </c>
      <c r="F32" s="66"/>
      <c r="G32" s="52"/>
      <c r="H32" s="52"/>
      <c r="I32" s="12"/>
    </row>
    <row r="33" spans="1:8" x14ac:dyDescent="0.25">
      <c r="A33" s="62">
        <v>26</v>
      </c>
      <c r="B33" s="63">
        <v>142.75</v>
      </c>
      <c r="C33" s="64">
        <v>0.57347953703703702</v>
      </c>
      <c r="D33" s="65">
        <f t="shared" si="1"/>
        <v>3711.5</v>
      </c>
      <c r="E33" s="63" t="s">
        <v>21</v>
      </c>
      <c r="F33" s="52"/>
      <c r="G33" s="52"/>
      <c r="H33" s="52"/>
    </row>
    <row r="34" spans="1:8" x14ac:dyDescent="0.25">
      <c r="A34" s="62">
        <v>76</v>
      </c>
      <c r="B34" s="63">
        <v>142.55000000000001</v>
      </c>
      <c r="C34" s="64">
        <v>0.56916828703703704</v>
      </c>
      <c r="D34" s="65">
        <f t="shared" si="1"/>
        <v>10833.8</v>
      </c>
      <c r="E34" s="63" t="s">
        <v>21</v>
      </c>
      <c r="F34" s="52"/>
      <c r="G34" s="52"/>
      <c r="H34" s="52"/>
    </row>
    <row r="35" spans="1:8" x14ac:dyDescent="0.25">
      <c r="A35" s="62">
        <v>115</v>
      </c>
      <c r="B35" s="63">
        <v>142.85</v>
      </c>
      <c r="C35" s="64">
        <v>0.55997086805555563</v>
      </c>
      <c r="D35" s="65">
        <f t="shared" si="1"/>
        <v>16427.75</v>
      </c>
      <c r="E35" s="63" t="s">
        <v>21</v>
      </c>
      <c r="F35" s="52"/>
      <c r="G35" s="52"/>
      <c r="H35" s="52"/>
    </row>
    <row r="36" spans="1:8" x14ac:dyDescent="0.25">
      <c r="A36" s="62">
        <v>34</v>
      </c>
      <c r="B36" s="63">
        <v>142.6</v>
      </c>
      <c r="C36" s="64">
        <v>0.55517679398148145</v>
      </c>
      <c r="D36" s="65">
        <f t="shared" si="1"/>
        <v>4848.3999999999996</v>
      </c>
      <c r="E36" s="63" t="s">
        <v>21</v>
      </c>
      <c r="F36" s="52"/>
      <c r="G36" s="52"/>
      <c r="H36" s="52"/>
    </row>
    <row r="37" spans="1:8" x14ac:dyDescent="0.25">
      <c r="A37" s="62">
        <v>48</v>
      </c>
      <c r="B37" s="63">
        <v>142.80000000000001</v>
      </c>
      <c r="C37" s="64">
        <v>0.54622730324074076</v>
      </c>
      <c r="D37" s="65">
        <f t="shared" si="1"/>
        <v>6854.4</v>
      </c>
      <c r="E37" s="63" t="s">
        <v>21</v>
      </c>
      <c r="F37" s="52"/>
      <c r="G37" s="52"/>
      <c r="H37" s="52"/>
    </row>
    <row r="38" spans="1:8" x14ac:dyDescent="0.25">
      <c r="A38" s="62">
        <v>61</v>
      </c>
      <c r="B38" s="63">
        <v>142.9</v>
      </c>
      <c r="C38" s="64">
        <v>0.54495688657407404</v>
      </c>
      <c r="D38" s="65">
        <f t="shared" si="1"/>
        <v>8716.9</v>
      </c>
      <c r="E38" s="63" t="s">
        <v>21</v>
      </c>
      <c r="F38" s="52"/>
      <c r="G38" s="52"/>
      <c r="H38" s="52"/>
    </row>
    <row r="39" spans="1:8" x14ac:dyDescent="0.25">
      <c r="A39" s="62">
        <v>25</v>
      </c>
      <c r="B39" s="63">
        <v>142.94999999999999</v>
      </c>
      <c r="C39" s="64">
        <v>0.54365861111111113</v>
      </c>
      <c r="D39" s="65">
        <f t="shared" si="1"/>
        <v>3573.75</v>
      </c>
      <c r="E39" s="63" t="s">
        <v>21</v>
      </c>
      <c r="F39" s="52"/>
      <c r="G39" s="52"/>
      <c r="H39" s="52"/>
    </row>
    <row r="40" spans="1:8" x14ac:dyDescent="0.25">
      <c r="A40" s="62">
        <v>53</v>
      </c>
      <c r="B40" s="63">
        <v>142.94999999999999</v>
      </c>
      <c r="C40" s="64">
        <v>0.53340993055555552</v>
      </c>
      <c r="D40" s="65">
        <f t="shared" si="1"/>
        <v>7576.35</v>
      </c>
      <c r="E40" s="63" t="s">
        <v>21</v>
      </c>
      <c r="F40" s="52"/>
      <c r="G40" s="52"/>
      <c r="H40" s="52"/>
    </row>
    <row r="41" spans="1:8" x14ac:dyDescent="0.25">
      <c r="A41" s="62">
        <v>7</v>
      </c>
      <c r="B41" s="63">
        <v>143</v>
      </c>
      <c r="C41" s="64">
        <v>0.53340990740740735</v>
      </c>
      <c r="D41" s="65">
        <f t="shared" si="1"/>
        <v>1001</v>
      </c>
      <c r="E41" s="63" t="s">
        <v>21</v>
      </c>
      <c r="F41" s="52"/>
      <c r="G41" s="52"/>
      <c r="H41" s="52"/>
    </row>
    <row r="42" spans="1:8" x14ac:dyDescent="0.25">
      <c r="A42" s="62">
        <v>107</v>
      </c>
      <c r="B42" s="63">
        <v>142.94999999999999</v>
      </c>
      <c r="C42" s="64">
        <v>0.51845133101851848</v>
      </c>
      <c r="D42" s="65">
        <f t="shared" si="1"/>
        <v>15295.65</v>
      </c>
      <c r="E42" s="63" t="s">
        <v>21</v>
      </c>
      <c r="F42" s="52"/>
      <c r="G42" s="52"/>
      <c r="H42" s="52"/>
    </row>
    <row r="43" spans="1:8" x14ac:dyDescent="0.25">
      <c r="A43" s="62">
        <v>74</v>
      </c>
      <c r="B43" s="63">
        <v>143.19999999999999</v>
      </c>
      <c r="C43" s="64">
        <v>0.51536057870370378</v>
      </c>
      <c r="D43" s="65">
        <f t="shared" si="1"/>
        <v>10596.8</v>
      </c>
      <c r="E43" s="63" t="s">
        <v>21</v>
      </c>
      <c r="F43" s="52"/>
      <c r="G43" s="52"/>
      <c r="H43" s="52"/>
    </row>
    <row r="44" spans="1:8" x14ac:dyDescent="0.25">
      <c r="A44" s="62">
        <v>42</v>
      </c>
      <c r="B44" s="63">
        <v>143.19999999999999</v>
      </c>
      <c r="C44" s="64">
        <v>0.51536057870370378</v>
      </c>
      <c r="D44" s="65">
        <f t="shared" si="1"/>
        <v>6014.4</v>
      </c>
      <c r="E44" s="63" t="s">
        <v>21</v>
      </c>
      <c r="F44" s="52"/>
      <c r="G44" s="52"/>
      <c r="H44" s="52"/>
    </row>
    <row r="45" spans="1:8" x14ac:dyDescent="0.25">
      <c r="A45" s="62">
        <v>17</v>
      </c>
      <c r="B45" s="63">
        <v>143.05000000000001</v>
      </c>
      <c r="C45" s="64">
        <v>0.50164386574074071</v>
      </c>
      <c r="D45" s="65">
        <f t="shared" si="1"/>
        <v>2431.85</v>
      </c>
      <c r="E45" s="63" t="s">
        <v>21</v>
      </c>
      <c r="F45" s="52"/>
      <c r="G45" s="52"/>
      <c r="H45" s="52"/>
    </row>
    <row r="46" spans="1:8" x14ac:dyDescent="0.25">
      <c r="A46" s="62">
        <v>2</v>
      </c>
      <c r="B46" s="63">
        <v>143.15</v>
      </c>
      <c r="C46" s="64">
        <v>0.49590584490740741</v>
      </c>
      <c r="D46" s="65">
        <f t="shared" si="1"/>
        <v>286.3</v>
      </c>
      <c r="E46" s="63" t="s">
        <v>21</v>
      </c>
      <c r="F46" s="52"/>
      <c r="G46" s="52"/>
      <c r="H46" s="52"/>
    </row>
    <row r="47" spans="1:8" x14ac:dyDescent="0.25">
      <c r="A47" s="62">
        <v>100</v>
      </c>
      <c r="B47" s="63">
        <v>143.15</v>
      </c>
      <c r="C47" s="64">
        <v>0.49590584490740741</v>
      </c>
      <c r="D47" s="65">
        <f t="shared" si="1"/>
        <v>14315</v>
      </c>
      <c r="E47" s="63" t="s">
        <v>21</v>
      </c>
      <c r="F47" s="52"/>
      <c r="G47" s="52"/>
      <c r="H47" s="52"/>
    </row>
    <row r="48" spans="1:8" x14ac:dyDescent="0.25">
      <c r="A48" s="62">
        <v>2</v>
      </c>
      <c r="B48" s="63">
        <v>143.1</v>
      </c>
      <c r="C48" s="64">
        <v>0.49321063657407405</v>
      </c>
      <c r="D48" s="65">
        <f t="shared" si="1"/>
        <v>286.2</v>
      </c>
      <c r="E48" s="63" t="s">
        <v>21</v>
      </c>
      <c r="F48" s="52"/>
      <c r="G48" s="52"/>
      <c r="H48" s="52"/>
    </row>
    <row r="49" spans="1:8" x14ac:dyDescent="0.25">
      <c r="A49" s="62">
        <v>91</v>
      </c>
      <c r="B49" s="63">
        <v>143.4</v>
      </c>
      <c r="C49" s="64">
        <v>0.48565537037037038</v>
      </c>
      <c r="D49" s="65">
        <f t="shared" si="1"/>
        <v>13049.4</v>
      </c>
      <c r="E49" s="63" t="s">
        <v>21</v>
      </c>
      <c r="F49" s="52"/>
      <c r="G49" s="52"/>
      <c r="H49" s="52"/>
    </row>
    <row r="50" spans="1:8" x14ac:dyDescent="0.25">
      <c r="A50" s="62">
        <v>113</v>
      </c>
      <c r="B50" s="63">
        <v>143.35</v>
      </c>
      <c r="C50" s="64">
        <v>0.47836216435185186</v>
      </c>
      <c r="D50" s="65">
        <f t="shared" si="1"/>
        <v>16198.55</v>
      </c>
      <c r="E50" s="63" t="s">
        <v>21</v>
      </c>
      <c r="F50" s="52"/>
      <c r="G50" s="52"/>
      <c r="H50" s="52"/>
    </row>
    <row r="51" spans="1:8" x14ac:dyDescent="0.25">
      <c r="A51" s="62">
        <v>52</v>
      </c>
      <c r="B51" s="63">
        <v>143.35</v>
      </c>
      <c r="C51" s="64">
        <v>0.46763581018518519</v>
      </c>
      <c r="D51" s="65">
        <f t="shared" si="1"/>
        <v>7454.2</v>
      </c>
      <c r="E51" s="63" t="s">
        <v>21</v>
      </c>
      <c r="F51" s="52"/>
      <c r="G51" s="52"/>
      <c r="H51" s="52"/>
    </row>
    <row r="52" spans="1:8" x14ac:dyDescent="0.25">
      <c r="A52" s="62">
        <v>123</v>
      </c>
      <c r="B52" s="63">
        <v>143.44999999999999</v>
      </c>
      <c r="C52" s="64">
        <v>0.4633893634259259</v>
      </c>
      <c r="D52" s="65">
        <f t="shared" si="1"/>
        <v>17644.349999999999</v>
      </c>
      <c r="E52" s="63" t="s">
        <v>21</v>
      </c>
      <c r="F52" s="52"/>
      <c r="G52" s="52"/>
      <c r="H52" s="52"/>
    </row>
    <row r="53" spans="1:8" x14ac:dyDescent="0.25">
      <c r="A53" s="62">
        <v>13</v>
      </c>
      <c r="B53" s="63">
        <v>143.25</v>
      </c>
      <c r="C53" s="64">
        <v>0.45368665509259259</v>
      </c>
      <c r="D53" s="65">
        <f t="shared" si="1"/>
        <v>1862.25</v>
      </c>
      <c r="E53" s="63" t="s">
        <v>21</v>
      </c>
      <c r="F53" s="52"/>
      <c r="G53" s="52"/>
      <c r="H53" s="52"/>
    </row>
    <row r="54" spans="1:8" x14ac:dyDescent="0.25">
      <c r="A54" s="62">
        <v>38</v>
      </c>
      <c r="B54" s="63">
        <v>143.30000000000001</v>
      </c>
      <c r="C54" s="64">
        <v>0.45180961805555553</v>
      </c>
      <c r="D54" s="65">
        <f t="shared" si="1"/>
        <v>5445.4</v>
      </c>
      <c r="E54" s="63" t="s">
        <v>21</v>
      </c>
      <c r="F54" s="52"/>
      <c r="G54" s="52"/>
      <c r="H54" s="52"/>
    </row>
    <row r="55" spans="1:8" x14ac:dyDescent="0.25">
      <c r="A55" s="62">
        <v>117</v>
      </c>
      <c r="B55" s="63">
        <v>142.85</v>
      </c>
      <c r="C55" s="64">
        <v>0.44044930555555556</v>
      </c>
      <c r="D55" s="65">
        <f t="shared" si="1"/>
        <v>16713.45</v>
      </c>
      <c r="E55" s="63" t="s">
        <v>21</v>
      </c>
      <c r="F55" s="52"/>
      <c r="G55" s="52"/>
      <c r="H55" s="52"/>
    </row>
    <row r="56" spans="1:8" x14ac:dyDescent="0.25">
      <c r="A56" s="62">
        <v>117</v>
      </c>
      <c r="B56" s="63">
        <v>143.25</v>
      </c>
      <c r="C56" s="64">
        <v>0.42845612268518524</v>
      </c>
      <c r="D56" s="65">
        <f t="shared" si="1"/>
        <v>16760.25</v>
      </c>
      <c r="E56" s="63" t="s">
        <v>21</v>
      </c>
      <c r="F56" s="52"/>
      <c r="G56" s="52"/>
      <c r="H56" s="52"/>
    </row>
    <row r="57" spans="1:8" x14ac:dyDescent="0.25">
      <c r="A57" s="62">
        <v>84</v>
      </c>
      <c r="B57" s="63">
        <v>143.30000000000001</v>
      </c>
      <c r="C57" s="64">
        <v>0.42765486111111112</v>
      </c>
      <c r="D57" s="65">
        <f t="shared" si="1"/>
        <v>12037.2</v>
      </c>
      <c r="E57" s="63" t="s">
        <v>21</v>
      </c>
      <c r="F57" s="52"/>
      <c r="G57" s="52"/>
      <c r="H57" s="52"/>
    </row>
    <row r="58" spans="1:8" x14ac:dyDescent="0.25">
      <c r="A58" s="62">
        <v>24</v>
      </c>
      <c r="B58" s="63">
        <v>143.30000000000001</v>
      </c>
      <c r="C58" s="64">
        <v>0.42532983796296292</v>
      </c>
      <c r="D58" s="65">
        <f t="shared" si="1"/>
        <v>3439.2</v>
      </c>
      <c r="E58" s="63" t="s">
        <v>21</v>
      </c>
      <c r="F58" s="52"/>
      <c r="G58" s="52"/>
      <c r="H58" s="52"/>
    </row>
    <row r="59" spans="1:8" x14ac:dyDescent="0.25">
      <c r="A59" s="62">
        <v>6</v>
      </c>
      <c r="B59" s="63">
        <v>143.35</v>
      </c>
      <c r="C59" s="64">
        <v>0.41948741898148145</v>
      </c>
      <c r="D59" s="65">
        <f t="shared" si="1"/>
        <v>860.1</v>
      </c>
      <c r="E59" s="63" t="s">
        <v>21</v>
      </c>
      <c r="F59" s="52"/>
      <c r="G59" s="52"/>
      <c r="H59" s="52"/>
    </row>
    <row r="60" spans="1:8" x14ac:dyDescent="0.25">
      <c r="A60" s="62">
        <v>17</v>
      </c>
      <c r="B60" s="63">
        <v>143.6</v>
      </c>
      <c r="C60" s="64">
        <v>0.40854494212962966</v>
      </c>
      <c r="D60" s="65">
        <f t="shared" si="1"/>
        <v>2441.1999999999998</v>
      </c>
      <c r="E60" s="63" t="s">
        <v>21</v>
      </c>
      <c r="F60" s="52"/>
      <c r="G60" s="52"/>
      <c r="H60" s="52"/>
    </row>
    <row r="61" spans="1:8" x14ac:dyDescent="0.25">
      <c r="A61" s="62">
        <v>120</v>
      </c>
      <c r="B61" s="63">
        <v>143.65</v>
      </c>
      <c r="C61" s="64">
        <v>0.40823392361111116</v>
      </c>
      <c r="D61" s="65">
        <f t="shared" si="1"/>
        <v>17238</v>
      </c>
      <c r="E61" s="63" t="s">
        <v>21</v>
      </c>
      <c r="F61" s="52"/>
      <c r="G61" s="52"/>
      <c r="H61" s="52"/>
    </row>
    <row r="62" spans="1:8" x14ac:dyDescent="0.25">
      <c r="A62" s="62">
        <v>57</v>
      </c>
      <c r="B62" s="63">
        <v>143.6</v>
      </c>
      <c r="C62" s="64">
        <v>0.40572945601851851</v>
      </c>
      <c r="D62" s="65">
        <f t="shared" si="1"/>
        <v>8185.2</v>
      </c>
      <c r="E62" s="63" t="s">
        <v>21</v>
      </c>
      <c r="F62" s="52"/>
      <c r="G62" s="52"/>
      <c r="H62" s="52"/>
    </row>
    <row r="63" spans="1:8" x14ac:dyDescent="0.25">
      <c r="A63" s="62">
        <v>51</v>
      </c>
      <c r="B63" s="63">
        <v>143.6</v>
      </c>
      <c r="C63" s="64">
        <v>0.4021091898148148</v>
      </c>
      <c r="D63" s="65">
        <f t="shared" si="1"/>
        <v>7323.6</v>
      </c>
      <c r="E63" s="63" t="s">
        <v>21</v>
      </c>
      <c r="F63" s="52"/>
      <c r="G63" s="52"/>
      <c r="H63" s="52"/>
    </row>
    <row r="64" spans="1:8" x14ac:dyDescent="0.25">
      <c r="A64" s="62">
        <v>10</v>
      </c>
      <c r="B64" s="63">
        <v>143.65</v>
      </c>
      <c r="C64" s="64">
        <v>0.39147454861111108</v>
      </c>
      <c r="D64" s="65">
        <f t="shared" si="1"/>
        <v>1436.5</v>
      </c>
      <c r="E64" s="63" t="s">
        <v>21</v>
      </c>
      <c r="F64" s="52"/>
      <c r="G64" s="52"/>
      <c r="H64" s="52"/>
    </row>
    <row r="65" spans="1:8" x14ac:dyDescent="0.25">
      <c r="A65" s="62">
        <v>119</v>
      </c>
      <c r="B65" s="63">
        <v>143.69999999999999</v>
      </c>
      <c r="C65" s="64">
        <v>0.39147410879629629</v>
      </c>
      <c r="D65" s="65">
        <f t="shared" si="1"/>
        <v>17100.3</v>
      </c>
      <c r="E65" s="63" t="s">
        <v>21</v>
      </c>
      <c r="F65" s="52"/>
      <c r="G65" s="52"/>
      <c r="H65" s="52"/>
    </row>
    <row r="66" spans="1:8" x14ac:dyDescent="0.25">
      <c r="A66" s="62">
        <v>39</v>
      </c>
      <c r="B66" s="63">
        <v>143.9</v>
      </c>
      <c r="C66" s="64">
        <v>0.38224812499999999</v>
      </c>
      <c r="D66" s="65">
        <f t="shared" si="1"/>
        <v>5612.1</v>
      </c>
      <c r="E66" s="63" t="s">
        <v>21</v>
      </c>
      <c r="F66" s="52"/>
      <c r="G66" s="52"/>
      <c r="H66" s="52"/>
    </row>
    <row r="67" spans="1:8" x14ac:dyDescent="0.25">
      <c r="A67" s="62">
        <v>99</v>
      </c>
      <c r="B67" s="63">
        <v>143.94999999999999</v>
      </c>
      <c r="C67" s="64">
        <v>0.38224799768518519</v>
      </c>
      <c r="D67" s="65">
        <f t="shared" si="1"/>
        <v>14251.05</v>
      </c>
      <c r="E67" s="63" t="s">
        <v>21</v>
      </c>
      <c r="F67" s="52"/>
      <c r="G67" s="52"/>
      <c r="H67" s="52"/>
    </row>
    <row r="68" spans="1:8" x14ac:dyDescent="0.25">
      <c r="A68" s="62">
        <v>104</v>
      </c>
      <c r="B68" s="63">
        <v>143.94999999999999</v>
      </c>
      <c r="C68" s="64">
        <v>0.37789434027777774</v>
      </c>
      <c r="D68" s="65">
        <f t="shared" si="1"/>
        <v>14970.8</v>
      </c>
      <c r="E68" s="63" t="s">
        <v>21</v>
      </c>
      <c r="F68" s="52"/>
      <c r="G68" s="52"/>
      <c r="H68" s="52"/>
    </row>
    <row r="69" spans="1:8" x14ac:dyDescent="0.25">
      <c r="A69" s="62">
        <v>81</v>
      </c>
      <c r="B69" s="63">
        <v>143.94999999999999</v>
      </c>
      <c r="C69" s="64">
        <v>0.37494260416666664</v>
      </c>
      <c r="D69" s="65">
        <f t="shared" si="1"/>
        <v>11659.95</v>
      </c>
      <c r="E69" s="63" t="s">
        <v>21</v>
      </c>
      <c r="F69" s="52"/>
      <c r="G69" s="52"/>
      <c r="H69" s="52"/>
    </row>
    <row r="70" spans="1:8" x14ac:dyDescent="0.25">
      <c r="A70" s="62">
        <v>63</v>
      </c>
      <c r="B70" s="63">
        <v>143.94999999999999</v>
      </c>
      <c r="C70" s="64">
        <v>0.37198379629629624</v>
      </c>
      <c r="D70" s="65">
        <f t="shared" si="1"/>
        <v>9068.85</v>
      </c>
      <c r="E70" s="63" t="s">
        <v>21</v>
      </c>
      <c r="F70" s="52"/>
      <c r="G70" s="52"/>
      <c r="H70" s="52"/>
    </row>
    <row r="71" spans="1:8" x14ac:dyDescent="0.25">
      <c r="A71" s="62">
        <v>7</v>
      </c>
      <c r="B71" s="63">
        <v>143.85</v>
      </c>
      <c r="C71" s="64">
        <v>0.36608728009259256</v>
      </c>
      <c r="D71" s="65">
        <f t="shared" si="1"/>
        <v>1006.95</v>
      </c>
      <c r="E71" s="63" t="s">
        <v>21</v>
      </c>
      <c r="F71" s="52"/>
      <c r="G71" s="52"/>
      <c r="H71" s="52"/>
    </row>
    <row r="72" spans="1:8" x14ac:dyDescent="0.25">
      <c r="A72" s="62">
        <v>119</v>
      </c>
      <c r="B72" s="63">
        <v>143.9</v>
      </c>
      <c r="C72" s="64">
        <v>0.36608510416666667</v>
      </c>
      <c r="D72" s="65">
        <f t="shared" si="1"/>
        <v>17124.099999999999</v>
      </c>
      <c r="E72" s="63" t="s">
        <v>21</v>
      </c>
      <c r="F72" s="52"/>
      <c r="G72" s="52"/>
      <c r="H72" s="52"/>
    </row>
    <row r="73" spans="1:8" x14ac:dyDescent="0.25">
      <c r="A73" s="62">
        <v>114</v>
      </c>
      <c r="B73" s="63">
        <v>143.85</v>
      </c>
      <c r="C73" s="64">
        <v>0.35985417824074073</v>
      </c>
      <c r="D73" s="65">
        <f t="shared" si="1"/>
        <v>16398.900000000001</v>
      </c>
      <c r="E73" s="63" t="s">
        <v>21</v>
      </c>
      <c r="F73" s="52"/>
      <c r="G73" s="52"/>
      <c r="H73" s="52"/>
    </row>
    <row r="74" spans="1:8" x14ac:dyDescent="0.25">
      <c r="A74" s="62">
        <v>109</v>
      </c>
      <c r="B74" s="63">
        <v>144.15</v>
      </c>
      <c r="C74" s="64">
        <v>0.35833835648148149</v>
      </c>
      <c r="D74" s="65">
        <f t="shared" si="1"/>
        <v>15712.35</v>
      </c>
      <c r="E74" s="63" t="s">
        <v>21</v>
      </c>
      <c r="F74" s="52"/>
      <c r="G74" s="52"/>
      <c r="H74" s="52"/>
    </row>
    <row r="75" spans="1:8" x14ac:dyDescent="0.25">
      <c r="A75" s="62">
        <v>19</v>
      </c>
      <c r="B75" s="63">
        <v>144.15</v>
      </c>
      <c r="C75" s="64">
        <v>0.35832877314814815</v>
      </c>
      <c r="D75" s="65">
        <f t="shared" si="1"/>
        <v>2738.85</v>
      </c>
      <c r="E75" s="63" t="s">
        <v>21</v>
      </c>
      <c r="F75" s="52"/>
      <c r="G75" s="52"/>
      <c r="H75" s="52"/>
    </row>
    <row r="76" spans="1:8" x14ac:dyDescent="0.25">
      <c r="A76" s="62">
        <v>80</v>
      </c>
      <c r="B76" s="63">
        <v>143.4</v>
      </c>
      <c r="C76" s="64">
        <v>0.35023849537037038</v>
      </c>
      <c r="D76" s="65">
        <f t="shared" si="1"/>
        <v>11472</v>
      </c>
      <c r="E76" s="63" t="s">
        <v>21</v>
      </c>
      <c r="F76" s="52"/>
      <c r="G76" s="52"/>
      <c r="H76" s="52"/>
    </row>
    <row r="77" spans="1:8" x14ac:dyDescent="0.25">
      <c r="A77" s="62">
        <v>70</v>
      </c>
      <c r="B77" s="63">
        <v>143.44999999999999</v>
      </c>
      <c r="C77" s="64">
        <v>0.35016744212962964</v>
      </c>
      <c r="D77" s="65">
        <f t="shared" si="1"/>
        <v>10041.5</v>
      </c>
      <c r="E77" s="63" t="s">
        <v>21</v>
      </c>
      <c r="F77" s="52"/>
      <c r="G77" s="52"/>
      <c r="H77" s="52"/>
    </row>
    <row r="78" spans="1:8" x14ac:dyDescent="0.25">
      <c r="A78" s="62">
        <v>113</v>
      </c>
      <c r="B78" s="63">
        <v>143.65</v>
      </c>
      <c r="C78" s="64">
        <v>0.34492370370370368</v>
      </c>
      <c r="D78" s="65">
        <f t="shared" ref="D78:D85" si="2">ROUND(A78*B78,4)</f>
        <v>16232.45</v>
      </c>
      <c r="E78" s="63" t="s">
        <v>21</v>
      </c>
      <c r="F78" s="52"/>
      <c r="G78" s="52"/>
      <c r="H78" s="52"/>
    </row>
    <row r="79" spans="1:8" x14ac:dyDescent="0.25">
      <c r="A79" s="62">
        <v>9</v>
      </c>
      <c r="B79" s="63">
        <v>144</v>
      </c>
      <c r="C79" s="64">
        <v>0.34390333333333328</v>
      </c>
      <c r="D79" s="65">
        <f t="shared" si="2"/>
        <v>1296</v>
      </c>
      <c r="E79" s="63" t="s">
        <v>21</v>
      </c>
      <c r="F79" s="52"/>
      <c r="G79" s="52"/>
      <c r="H79" s="52"/>
    </row>
    <row r="80" spans="1:8" x14ac:dyDescent="0.25">
      <c r="A80" s="62">
        <v>43</v>
      </c>
      <c r="B80" s="63">
        <v>144.15</v>
      </c>
      <c r="C80" s="64">
        <v>0.34377858796296296</v>
      </c>
      <c r="D80" s="65">
        <f t="shared" si="2"/>
        <v>6198.45</v>
      </c>
      <c r="E80" s="63" t="s">
        <v>21</v>
      </c>
      <c r="F80" s="52"/>
      <c r="G80" s="52"/>
      <c r="H80" s="52"/>
    </row>
    <row r="81" spans="1:8" x14ac:dyDescent="0.25">
      <c r="A81" s="62">
        <v>119</v>
      </c>
      <c r="B81" s="63">
        <v>143.94999999999999</v>
      </c>
      <c r="C81" s="64">
        <v>0.34031783564814816</v>
      </c>
      <c r="D81" s="65">
        <f t="shared" si="2"/>
        <v>17130.05</v>
      </c>
      <c r="E81" s="63" t="s">
        <v>21</v>
      </c>
      <c r="F81" s="52"/>
      <c r="G81" s="52"/>
      <c r="H81" s="52"/>
    </row>
    <row r="82" spans="1:8" x14ac:dyDescent="0.25">
      <c r="A82" s="62">
        <v>9</v>
      </c>
      <c r="B82" s="63">
        <v>143.94999999999999</v>
      </c>
      <c r="C82" s="64">
        <v>0.33715278935185183</v>
      </c>
      <c r="D82" s="65">
        <f t="shared" si="2"/>
        <v>1295.55</v>
      </c>
      <c r="E82" s="63" t="s">
        <v>21</v>
      </c>
      <c r="F82" s="52"/>
      <c r="G82" s="52"/>
      <c r="H82" s="52"/>
    </row>
    <row r="83" spans="1:8" x14ac:dyDescent="0.25">
      <c r="A83" s="62">
        <v>114</v>
      </c>
      <c r="B83" s="63">
        <v>143.94999999999999</v>
      </c>
      <c r="C83" s="64">
        <v>0.3371527777777778</v>
      </c>
      <c r="D83" s="65">
        <f t="shared" si="2"/>
        <v>16410.3</v>
      </c>
      <c r="E83" s="63" t="s">
        <v>21</v>
      </c>
      <c r="F83" s="52"/>
      <c r="G83" s="52"/>
      <c r="H83" s="52"/>
    </row>
    <row r="84" spans="1:8" x14ac:dyDescent="0.25">
      <c r="A84" s="62">
        <v>38</v>
      </c>
      <c r="B84" s="63">
        <v>144.15</v>
      </c>
      <c r="C84" s="64">
        <v>0.33693244212962964</v>
      </c>
      <c r="D84" s="65">
        <f t="shared" si="2"/>
        <v>5477.7</v>
      </c>
      <c r="E84" s="63" t="s">
        <v>21</v>
      </c>
      <c r="F84" s="52"/>
      <c r="G84" s="52"/>
      <c r="H84" s="52"/>
    </row>
    <row r="85" spans="1:8" x14ac:dyDescent="0.25">
      <c r="A85" s="62">
        <v>114</v>
      </c>
      <c r="B85" s="63">
        <v>144</v>
      </c>
      <c r="C85" s="64">
        <v>0.33368792824074073</v>
      </c>
      <c r="D85" s="65">
        <f t="shared" si="2"/>
        <v>16416</v>
      </c>
      <c r="E85" s="63" t="s">
        <v>21</v>
      </c>
      <c r="F85" s="52"/>
      <c r="G85" s="52"/>
      <c r="H85" s="52"/>
    </row>
    <row r="86" spans="1:8" x14ac:dyDescent="0.25">
      <c r="A86" s="62"/>
      <c r="B86" s="63"/>
      <c r="C86" s="64"/>
      <c r="D86" s="65"/>
      <c r="E86" s="63"/>
      <c r="F86" s="52"/>
      <c r="G86" s="52"/>
      <c r="H86" s="52"/>
    </row>
    <row r="87" spans="1:8" x14ac:dyDescent="0.25">
      <c r="A87" s="62"/>
      <c r="B87" s="63"/>
      <c r="C87" s="64"/>
      <c r="D87" s="65"/>
      <c r="E87" s="63"/>
      <c r="F87" s="52"/>
      <c r="G87" s="52"/>
      <c r="H87" s="52"/>
    </row>
    <row r="88" spans="1:8" x14ac:dyDescent="0.25">
      <c r="A88" s="62"/>
      <c r="B88" s="63"/>
      <c r="C88" s="64"/>
      <c r="D88" s="65"/>
      <c r="E88" s="63"/>
      <c r="F88" s="52"/>
      <c r="G88" s="52"/>
      <c r="H88" s="52"/>
    </row>
    <row r="89" spans="1:8" x14ac:dyDescent="0.25">
      <c r="A89" s="62"/>
      <c r="B89" s="63"/>
      <c r="C89" s="64"/>
      <c r="D89" s="65"/>
      <c r="E89" s="63"/>
      <c r="F89" s="52"/>
      <c r="G89" s="52"/>
      <c r="H89" s="52"/>
    </row>
    <row r="90" spans="1:8" x14ac:dyDescent="0.25">
      <c r="A90" s="62"/>
      <c r="B90" s="63"/>
      <c r="C90" s="64"/>
      <c r="D90" s="65"/>
      <c r="E90" s="63"/>
      <c r="F90" s="52"/>
      <c r="G90" s="52"/>
      <c r="H90" s="52"/>
    </row>
    <row r="91" spans="1:8" x14ac:dyDescent="0.25">
      <c r="A91" s="16"/>
      <c r="B91" s="9"/>
      <c r="C91" s="25"/>
      <c r="D91" s="22"/>
      <c r="E91" s="9"/>
      <c r="F91" s="27"/>
    </row>
    <row r="92" spans="1:8" x14ac:dyDescent="0.25">
      <c r="A92" s="16"/>
      <c r="B92" s="9"/>
      <c r="C92" s="25"/>
      <c r="D92" s="22"/>
      <c r="E92" s="9"/>
      <c r="F92" s="27"/>
    </row>
    <row r="93" spans="1:8" x14ac:dyDescent="0.25">
      <c r="A93" s="16"/>
      <c r="B93" s="9"/>
      <c r="C93" s="25"/>
      <c r="D93" s="22"/>
      <c r="E93" s="9"/>
      <c r="F93" s="27"/>
    </row>
    <row r="94" spans="1:8" x14ac:dyDescent="0.25">
      <c r="A94" s="16"/>
      <c r="B94" s="9"/>
      <c r="C94" s="25"/>
      <c r="D94" s="22"/>
      <c r="E94" s="9"/>
      <c r="F94" s="27"/>
    </row>
    <row r="95" spans="1:8" x14ac:dyDescent="0.25">
      <c r="A95" s="16"/>
      <c r="B95" s="9"/>
      <c r="C95" s="25"/>
      <c r="D95" s="22"/>
      <c r="E95" s="9"/>
      <c r="F95" s="27"/>
    </row>
    <row r="96" spans="1:8" x14ac:dyDescent="0.25">
      <c r="A96" s="16"/>
      <c r="B96" s="9"/>
      <c r="C96" s="25"/>
      <c r="D96" s="22"/>
      <c r="E96" s="9"/>
      <c r="F96" s="27"/>
    </row>
    <row r="97" spans="1:8" x14ac:dyDescent="0.25">
      <c r="A97" s="16"/>
      <c r="B97" s="9"/>
      <c r="C97" s="25"/>
      <c r="D97" s="22"/>
      <c r="E97" s="9"/>
      <c r="F97" s="27"/>
    </row>
    <row r="98" spans="1:8" ht="23.25" x14ac:dyDescent="0.35">
      <c r="A98" s="28"/>
      <c r="B98" s="51"/>
      <c r="C98" s="51"/>
      <c r="D98" s="51"/>
      <c r="E98" s="51"/>
      <c r="F98" s="52"/>
      <c r="G98" s="52"/>
      <c r="H98" s="52"/>
    </row>
    <row r="99" spans="1:8" x14ac:dyDescent="0.25">
      <c r="A99" s="62"/>
      <c r="B99" s="63"/>
      <c r="C99" s="64"/>
      <c r="D99" s="65"/>
      <c r="E99" s="63"/>
      <c r="F99" s="52"/>
      <c r="G99" s="52"/>
      <c r="H99" s="52"/>
    </row>
    <row r="100" spans="1:8" x14ac:dyDescent="0.25">
      <c r="A100" s="62"/>
      <c r="B100" s="63"/>
      <c r="C100" s="64"/>
      <c r="D100" s="65"/>
      <c r="E100" s="63"/>
      <c r="F100" s="52"/>
      <c r="G100" s="52"/>
      <c r="H100" s="52"/>
    </row>
    <row r="101" spans="1:8" x14ac:dyDescent="0.25">
      <c r="A101" s="16"/>
      <c r="B101" s="9"/>
      <c r="C101" s="25"/>
      <c r="D101" s="22"/>
      <c r="E101" s="9"/>
      <c r="F101" s="27"/>
    </row>
    <row r="102" spans="1:8" x14ac:dyDescent="0.25">
      <c r="A102" s="16"/>
      <c r="B102" s="9"/>
      <c r="C102" s="25"/>
      <c r="D102" s="22"/>
      <c r="E102" s="9"/>
      <c r="F102" s="27"/>
    </row>
    <row r="103" spans="1:8" x14ac:dyDescent="0.25">
      <c r="A103" s="16"/>
      <c r="B103" s="9"/>
      <c r="C103" s="25"/>
      <c r="D103" s="22"/>
      <c r="E103" s="9"/>
      <c r="F103" s="27"/>
    </row>
    <row r="104" spans="1:8" x14ac:dyDescent="0.25">
      <c r="A104" s="16"/>
      <c r="B104" s="9"/>
      <c r="C104" s="25"/>
      <c r="D104" s="22"/>
      <c r="E104" s="9"/>
      <c r="F104" s="27"/>
    </row>
    <row r="105" spans="1:8" x14ac:dyDescent="0.25">
      <c r="A105" s="16"/>
      <c r="B105" s="9"/>
      <c r="C105" s="25"/>
      <c r="D105" s="22"/>
      <c r="E105" s="9"/>
      <c r="F105" s="27"/>
    </row>
    <row r="106" spans="1:8" x14ac:dyDescent="0.25">
      <c r="A106" s="16"/>
      <c r="B106" s="9"/>
      <c r="C106" s="25"/>
      <c r="D106" s="22"/>
      <c r="E106" s="9"/>
      <c r="F106" s="27"/>
    </row>
    <row r="107" spans="1:8" x14ac:dyDescent="0.25">
      <c r="A107" s="16"/>
      <c r="B107" s="9"/>
      <c r="C107" s="25"/>
      <c r="D107" s="22"/>
      <c r="E107" s="9"/>
      <c r="F107" s="27"/>
    </row>
    <row r="108" spans="1:8" ht="23.25" x14ac:dyDescent="0.35">
      <c r="A108" s="28"/>
      <c r="B108" s="51"/>
      <c r="C108" s="51"/>
      <c r="D108" s="51"/>
      <c r="E108" s="51"/>
      <c r="F108" s="52"/>
      <c r="G108" s="52"/>
      <c r="H108" s="52"/>
    </row>
    <row r="109" spans="1:8" x14ac:dyDescent="0.25">
      <c r="A109" s="62"/>
      <c r="B109" s="63"/>
      <c r="C109" s="64"/>
      <c r="D109" s="65"/>
      <c r="E109" s="63"/>
      <c r="F109" s="52"/>
      <c r="G109" s="52"/>
      <c r="H109" s="52"/>
    </row>
    <row r="110" spans="1:8" x14ac:dyDescent="0.25">
      <c r="A110" s="62"/>
      <c r="B110" s="63"/>
      <c r="C110" s="64"/>
      <c r="D110" s="65"/>
      <c r="E110" s="63"/>
      <c r="F110" s="52"/>
      <c r="G110" s="52"/>
      <c r="H110" s="52"/>
    </row>
    <row r="111" spans="1:8" x14ac:dyDescent="0.25">
      <c r="A111" s="16"/>
      <c r="B111" s="9"/>
      <c r="C111" s="25"/>
      <c r="D111" s="22"/>
      <c r="E111" s="9"/>
      <c r="F111" s="27"/>
    </row>
    <row r="112" spans="1:8" x14ac:dyDescent="0.25">
      <c r="A112" s="16"/>
      <c r="B112" s="9"/>
      <c r="C112" s="25"/>
      <c r="D112" s="22"/>
      <c r="E112" s="9"/>
      <c r="F112" s="27"/>
    </row>
    <row r="113" spans="1:9" x14ac:dyDescent="0.25">
      <c r="A113" s="62"/>
      <c r="B113" s="63"/>
      <c r="C113" s="64"/>
      <c r="D113" s="65"/>
      <c r="E113" s="63"/>
      <c r="F113" s="66"/>
      <c r="G113" s="52"/>
      <c r="H113" s="52"/>
      <c r="I113" s="5"/>
    </row>
    <row r="114" spans="1:9" x14ac:dyDescent="0.25">
      <c r="A114" s="62"/>
      <c r="B114" s="63"/>
      <c r="C114" s="64"/>
      <c r="D114" s="65"/>
      <c r="E114" s="63"/>
      <c r="F114" s="66"/>
      <c r="G114" s="66"/>
      <c r="H114" s="66"/>
      <c r="I114" s="11"/>
    </row>
    <row r="115" spans="1:9" x14ac:dyDescent="0.25">
      <c r="A115" s="62"/>
      <c r="B115" s="63"/>
      <c r="C115" s="64"/>
      <c r="D115" s="65"/>
      <c r="E115" s="63"/>
      <c r="F115" s="66"/>
      <c r="G115" s="66"/>
      <c r="H115" s="66"/>
      <c r="I115" s="11"/>
    </row>
    <row r="116" spans="1:9" x14ac:dyDescent="0.25">
      <c r="A116" s="62"/>
      <c r="B116" s="63"/>
      <c r="C116" s="64"/>
      <c r="D116" s="65"/>
      <c r="E116" s="63"/>
      <c r="F116" s="66"/>
      <c r="G116" s="66"/>
      <c r="H116" s="66"/>
      <c r="I116" s="5"/>
    </row>
    <row r="117" spans="1:9" x14ac:dyDescent="0.25">
      <c r="A117" s="62"/>
      <c r="B117" s="63"/>
      <c r="C117" s="64"/>
      <c r="D117" s="65"/>
      <c r="E117" s="63"/>
      <c r="F117" s="66"/>
      <c r="G117" s="83"/>
      <c r="H117" s="83"/>
      <c r="I117" s="5"/>
    </row>
    <row r="118" spans="1:9" x14ac:dyDescent="0.25">
      <c r="A118" s="62"/>
      <c r="B118" s="63"/>
      <c r="C118" s="64"/>
      <c r="D118" s="65"/>
      <c r="E118" s="63"/>
      <c r="F118" s="66"/>
      <c r="G118" s="83"/>
      <c r="H118" s="83"/>
      <c r="I118" s="5"/>
    </row>
    <row r="119" spans="1:9" x14ac:dyDescent="0.25">
      <c r="A119" s="62"/>
      <c r="B119" s="63"/>
      <c r="C119" s="64"/>
      <c r="D119" s="65"/>
      <c r="E119" s="63"/>
      <c r="F119" s="66"/>
      <c r="G119" s="84"/>
      <c r="H119" s="85"/>
      <c r="I119" s="12"/>
    </row>
    <row r="120" spans="1:9" x14ac:dyDescent="0.25">
      <c r="A120" s="62"/>
      <c r="B120" s="63"/>
      <c r="C120" s="64"/>
      <c r="D120" s="65"/>
      <c r="E120" s="63"/>
      <c r="F120" s="66"/>
      <c r="G120" s="83"/>
      <c r="H120" s="86"/>
      <c r="I120" s="12"/>
    </row>
    <row r="121" spans="1:9" x14ac:dyDescent="0.25">
      <c r="A121" s="62"/>
      <c r="B121" s="63"/>
      <c r="C121" s="64"/>
      <c r="D121" s="65"/>
      <c r="E121" s="63"/>
      <c r="F121" s="66"/>
      <c r="G121" s="83"/>
      <c r="H121" s="86"/>
      <c r="I121" s="13"/>
    </row>
    <row r="122" spans="1:9" x14ac:dyDescent="0.25">
      <c r="A122" s="62"/>
      <c r="B122" s="63"/>
      <c r="C122" s="64"/>
      <c r="D122" s="65"/>
      <c r="E122" s="63"/>
      <c r="F122" s="66"/>
      <c r="G122" s="83"/>
      <c r="H122" s="86"/>
      <c r="I122" s="14"/>
    </row>
    <row r="123" spans="1:9" x14ac:dyDescent="0.25">
      <c r="A123" s="62"/>
      <c r="B123" s="63"/>
      <c r="C123" s="64"/>
      <c r="D123" s="65"/>
      <c r="E123" s="63"/>
      <c r="F123" s="66"/>
      <c r="G123" s="83"/>
      <c r="H123" s="83"/>
      <c r="I123" s="14"/>
    </row>
    <row r="124" spans="1:9" x14ac:dyDescent="0.25">
      <c r="A124" s="62"/>
      <c r="B124" s="63"/>
      <c r="C124" s="64"/>
      <c r="D124" s="65"/>
      <c r="E124" s="63"/>
      <c r="F124" s="66"/>
      <c r="G124" s="83"/>
      <c r="H124" s="83"/>
      <c r="I124" s="14"/>
    </row>
    <row r="125" spans="1:9" x14ac:dyDescent="0.25">
      <c r="A125" s="62"/>
      <c r="B125" s="63"/>
      <c r="C125" s="64"/>
      <c r="D125" s="65"/>
      <c r="E125" s="63"/>
      <c r="F125" s="66"/>
      <c r="G125" s="83"/>
      <c r="H125" s="83"/>
      <c r="I125" s="12"/>
    </row>
    <row r="126" spans="1:9" x14ac:dyDescent="0.25">
      <c r="A126" s="62"/>
      <c r="B126" s="63"/>
      <c r="C126" s="64"/>
      <c r="D126" s="65"/>
      <c r="E126" s="63"/>
      <c r="F126" s="66"/>
      <c r="G126" s="83"/>
      <c r="H126" s="83"/>
      <c r="I126" s="12"/>
    </row>
    <row r="127" spans="1:9" x14ac:dyDescent="0.25">
      <c r="A127" s="62"/>
      <c r="B127" s="63"/>
      <c r="C127" s="64"/>
      <c r="D127" s="65"/>
      <c r="E127" s="63"/>
      <c r="F127" s="66"/>
      <c r="G127" s="83"/>
      <c r="H127" s="83"/>
      <c r="I127" s="12"/>
    </row>
    <row r="128" spans="1:9" x14ac:dyDescent="0.25">
      <c r="A128" s="62"/>
      <c r="B128" s="63"/>
      <c r="C128" s="64"/>
      <c r="D128" s="65"/>
      <c r="E128" s="63"/>
      <c r="F128" s="66"/>
      <c r="G128" s="52"/>
      <c r="H128" s="52"/>
      <c r="I128" s="12"/>
    </row>
    <row r="129" spans="1:9" x14ac:dyDescent="0.25">
      <c r="A129" s="62"/>
      <c r="B129" s="63"/>
      <c r="C129" s="64"/>
      <c r="D129" s="65"/>
      <c r="E129" s="63"/>
      <c r="F129" s="66"/>
      <c r="G129" s="52"/>
      <c r="H129" s="52"/>
      <c r="I129" s="12"/>
    </row>
    <row r="130" spans="1:9" x14ac:dyDescent="0.25">
      <c r="A130" s="62"/>
      <c r="B130" s="63"/>
      <c r="C130" s="64"/>
      <c r="D130" s="65"/>
      <c r="E130" s="63"/>
      <c r="F130" s="52"/>
      <c r="G130" s="52"/>
      <c r="H130" s="52"/>
    </row>
    <row r="131" spans="1:9" x14ac:dyDescent="0.25">
      <c r="A131" s="62"/>
      <c r="B131" s="63"/>
      <c r="C131" s="64"/>
      <c r="D131" s="65"/>
      <c r="E131" s="63"/>
      <c r="F131" s="52"/>
      <c r="G131" s="52"/>
      <c r="H131" s="52"/>
    </row>
    <row r="132" spans="1:9" x14ac:dyDescent="0.25">
      <c r="A132" s="62"/>
      <c r="B132" s="63"/>
      <c r="C132" s="64"/>
      <c r="D132" s="65"/>
      <c r="E132" s="63"/>
      <c r="F132" s="52"/>
      <c r="G132" s="52"/>
      <c r="H132" s="52"/>
    </row>
    <row r="133" spans="1:9" x14ac:dyDescent="0.25">
      <c r="A133" s="62"/>
      <c r="B133" s="63"/>
      <c r="C133" s="64"/>
      <c r="D133" s="65"/>
      <c r="E133" s="63"/>
      <c r="F133" s="52"/>
      <c r="G133" s="52"/>
      <c r="H133" s="52"/>
    </row>
    <row r="134" spans="1:9" x14ac:dyDescent="0.25">
      <c r="A134" s="62"/>
      <c r="B134" s="63"/>
      <c r="C134" s="64"/>
      <c r="D134" s="65"/>
      <c r="E134" s="63"/>
      <c r="F134" s="52"/>
      <c r="G134" s="52"/>
      <c r="H134" s="52"/>
    </row>
    <row r="135" spans="1:9" x14ac:dyDescent="0.25">
      <c r="A135" s="62"/>
      <c r="B135" s="63"/>
      <c r="C135" s="64"/>
      <c r="D135" s="65"/>
      <c r="E135" s="63"/>
      <c r="F135" s="52"/>
      <c r="G135" s="52"/>
      <c r="H135" s="52"/>
    </row>
    <row r="136" spans="1:9" x14ac:dyDescent="0.25">
      <c r="A136" s="62"/>
      <c r="B136" s="63"/>
      <c r="C136" s="64"/>
      <c r="D136" s="65"/>
      <c r="E136" s="63"/>
      <c r="F136" s="52"/>
      <c r="G136" s="52"/>
      <c r="H136" s="52"/>
    </row>
    <row r="137" spans="1:9" x14ac:dyDescent="0.25">
      <c r="A137" s="62"/>
      <c r="B137" s="63"/>
      <c r="C137" s="64"/>
      <c r="D137" s="65"/>
      <c r="E137" s="63"/>
      <c r="F137" s="52"/>
      <c r="G137" s="52"/>
      <c r="H137" s="52"/>
    </row>
    <row r="138" spans="1:9" x14ac:dyDescent="0.25">
      <c r="A138" s="62"/>
      <c r="B138" s="63"/>
      <c r="C138" s="64"/>
      <c r="D138" s="65"/>
      <c r="E138" s="63"/>
      <c r="F138" s="52"/>
      <c r="G138" s="52"/>
      <c r="H138" s="52"/>
    </row>
    <row r="139" spans="1:9" x14ac:dyDescent="0.25">
      <c r="A139" s="62"/>
      <c r="B139" s="63"/>
      <c r="C139" s="64"/>
      <c r="D139" s="65"/>
      <c r="E139" s="63"/>
      <c r="F139" s="52"/>
      <c r="G139" s="52"/>
      <c r="H139" s="52"/>
    </row>
    <row r="140" spans="1:9" x14ac:dyDescent="0.25">
      <c r="A140" s="62"/>
      <c r="B140" s="63"/>
      <c r="C140" s="64"/>
      <c r="D140" s="65"/>
      <c r="E140" s="63"/>
      <c r="F140" s="52"/>
      <c r="G140" s="52"/>
      <c r="H140" s="52"/>
    </row>
    <row r="141" spans="1:9" x14ac:dyDescent="0.25">
      <c r="A141" s="62"/>
      <c r="B141" s="63"/>
      <c r="C141" s="64"/>
      <c r="D141" s="65"/>
      <c r="E141" s="63"/>
      <c r="F141" s="52"/>
      <c r="G141" s="52"/>
      <c r="H141" s="52"/>
    </row>
    <row r="142" spans="1:9" x14ac:dyDescent="0.25">
      <c r="A142" s="62"/>
      <c r="B142" s="63"/>
      <c r="C142" s="64"/>
      <c r="D142" s="65"/>
      <c r="E142" s="63"/>
      <c r="F142" s="52"/>
      <c r="G142" s="52"/>
      <c r="H142" s="52"/>
    </row>
    <row r="143" spans="1:9" x14ac:dyDescent="0.25">
      <c r="A143" s="62"/>
      <c r="B143" s="63"/>
      <c r="C143" s="64"/>
      <c r="D143" s="65"/>
      <c r="E143" s="63"/>
      <c r="F143" s="52"/>
      <c r="G143" s="52"/>
      <c r="H143" s="52"/>
    </row>
    <row r="144" spans="1:9" x14ac:dyDescent="0.25">
      <c r="A144" s="62"/>
      <c r="B144" s="63"/>
      <c r="C144" s="64"/>
      <c r="D144" s="65"/>
      <c r="E144" s="63"/>
      <c r="F144" s="52"/>
      <c r="G144" s="52"/>
      <c r="H144" s="52"/>
    </row>
    <row r="145" spans="1:8" x14ac:dyDescent="0.25">
      <c r="A145" s="62"/>
      <c r="B145" s="63"/>
      <c r="C145" s="64"/>
      <c r="D145" s="65"/>
      <c r="E145" s="63"/>
      <c r="F145" s="52"/>
      <c r="G145" s="52"/>
      <c r="H145" s="52"/>
    </row>
    <row r="146" spans="1:8" x14ac:dyDescent="0.25">
      <c r="A146" s="62"/>
      <c r="B146" s="63"/>
      <c r="C146" s="64"/>
      <c r="D146" s="65"/>
      <c r="E146" s="63"/>
      <c r="F146" s="52"/>
      <c r="G146" s="52"/>
      <c r="H146" s="52"/>
    </row>
    <row r="147" spans="1:8" x14ac:dyDescent="0.25">
      <c r="A147" s="62"/>
      <c r="B147" s="63"/>
      <c r="C147" s="64"/>
      <c r="D147" s="65"/>
      <c r="E147" s="63"/>
      <c r="F147" s="52"/>
      <c r="G147" s="52"/>
      <c r="H147" s="52"/>
    </row>
    <row r="148" spans="1:8" x14ac:dyDescent="0.25">
      <c r="A148" s="62"/>
      <c r="B148" s="63"/>
      <c r="C148" s="64"/>
      <c r="D148" s="65"/>
      <c r="E148" s="63"/>
      <c r="F148" s="52"/>
      <c r="G148" s="52"/>
      <c r="H148" s="52"/>
    </row>
    <row r="149" spans="1:8" x14ac:dyDescent="0.25">
      <c r="A149" s="62"/>
      <c r="B149" s="63"/>
      <c r="C149" s="64"/>
      <c r="D149" s="65"/>
      <c r="E149" s="63"/>
      <c r="F149" s="52"/>
      <c r="G149" s="52"/>
      <c r="H149" s="52"/>
    </row>
    <row r="150" spans="1:8" x14ac:dyDescent="0.25">
      <c r="A150" s="62"/>
      <c r="B150" s="63"/>
      <c r="C150" s="64"/>
      <c r="D150" s="65"/>
      <c r="E150" s="63"/>
      <c r="F150" s="52"/>
      <c r="G150" s="52"/>
      <c r="H150" s="52"/>
    </row>
    <row r="151" spans="1:8" x14ac:dyDescent="0.25">
      <c r="A151" s="62"/>
      <c r="B151" s="63"/>
      <c r="C151" s="64"/>
      <c r="D151" s="65"/>
      <c r="E151" s="63"/>
      <c r="F151" s="52"/>
      <c r="G151" s="52"/>
      <c r="H151" s="52"/>
    </row>
    <row r="152" spans="1:8" x14ac:dyDescent="0.25">
      <c r="A152" s="62"/>
      <c r="B152" s="63"/>
      <c r="C152" s="64"/>
      <c r="D152" s="65"/>
      <c r="E152" s="63"/>
      <c r="F152" s="52"/>
      <c r="G152" s="52"/>
      <c r="H152" s="52"/>
    </row>
    <row r="153" spans="1:8" x14ac:dyDescent="0.25">
      <c r="A153" s="62"/>
      <c r="B153" s="63"/>
      <c r="C153" s="64"/>
      <c r="D153" s="65"/>
      <c r="E153" s="63"/>
      <c r="F153" s="52"/>
      <c r="G153" s="52"/>
      <c r="H153" s="52"/>
    </row>
    <row r="154" spans="1:8" x14ac:dyDescent="0.25">
      <c r="A154" s="62"/>
      <c r="B154" s="63"/>
      <c r="C154" s="64"/>
      <c r="D154" s="65"/>
      <c r="E154" s="63"/>
      <c r="F154" s="52"/>
      <c r="G154" s="52"/>
      <c r="H154" s="52"/>
    </row>
    <row r="155" spans="1:8" x14ac:dyDescent="0.25">
      <c r="A155" s="62"/>
      <c r="B155" s="63"/>
      <c r="C155" s="64"/>
      <c r="D155" s="65"/>
      <c r="E155" s="63"/>
      <c r="F155" s="52"/>
      <c r="G155" s="52"/>
      <c r="H155" s="52"/>
    </row>
    <row r="156" spans="1:8" x14ac:dyDescent="0.25">
      <c r="A156" s="62"/>
      <c r="B156" s="63"/>
      <c r="C156" s="64"/>
      <c r="D156" s="65"/>
      <c r="E156" s="63"/>
      <c r="F156" s="52"/>
      <c r="G156" s="52"/>
      <c r="H156" s="52"/>
    </row>
    <row r="157" spans="1:8" x14ac:dyDescent="0.25">
      <c r="A157" s="62"/>
      <c r="B157" s="63"/>
      <c r="C157" s="64"/>
      <c r="D157" s="65"/>
      <c r="E157" s="63"/>
      <c r="F157" s="52"/>
      <c r="G157" s="52"/>
      <c r="H157" s="52"/>
    </row>
    <row r="158" spans="1:8" x14ac:dyDescent="0.25">
      <c r="A158" s="62"/>
      <c r="B158" s="63"/>
      <c r="C158" s="64"/>
      <c r="D158" s="65"/>
      <c r="E158" s="63"/>
      <c r="F158" s="52"/>
      <c r="G158" s="52"/>
      <c r="H158" s="52"/>
    </row>
    <row r="159" spans="1:8" x14ac:dyDescent="0.25">
      <c r="A159" s="62"/>
      <c r="B159" s="63"/>
      <c r="C159" s="64"/>
      <c r="D159" s="65"/>
      <c r="E159" s="63"/>
      <c r="F159" s="52"/>
      <c r="G159" s="52"/>
      <c r="H159" s="52"/>
    </row>
    <row r="160" spans="1:8" x14ac:dyDescent="0.25">
      <c r="A160" s="62"/>
      <c r="B160" s="63"/>
      <c r="C160" s="64"/>
      <c r="D160" s="65"/>
      <c r="E160" s="63"/>
      <c r="F160" s="52"/>
      <c r="G160" s="52"/>
      <c r="H160" s="52"/>
    </row>
    <row r="161" spans="1:8" x14ac:dyDescent="0.25">
      <c r="A161" s="62"/>
      <c r="B161" s="63"/>
      <c r="C161" s="64"/>
      <c r="D161" s="65"/>
      <c r="E161" s="63"/>
      <c r="F161" s="52"/>
      <c r="G161" s="52"/>
      <c r="H161" s="52"/>
    </row>
    <row r="162" spans="1:8" x14ac:dyDescent="0.25">
      <c r="A162" s="62"/>
      <c r="B162" s="63"/>
      <c r="C162" s="64"/>
      <c r="D162" s="65"/>
      <c r="E162" s="63"/>
      <c r="F162" s="52"/>
      <c r="G162" s="52"/>
      <c r="H162" s="52"/>
    </row>
    <row r="163" spans="1:8" x14ac:dyDescent="0.25">
      <c r="A163" s="62"/>
      <c r="B163" s="63"/>
      <c r="C163" s="64"/>
      <c r="D163" s="65"/>
      <c r="E163" s="63"/>
      <c r="F163" s="52"/>
      <c r="G163" s="52"/>
      <c r="H163" s="52"/>
    </row>
    <row r="164" spans="1:8" x14ac:dyDescent="0.25">
      <c r="A164" s="62"/>
      <c r="B164" s="63"/>
      <c r="C164" s="64"/>
      <c r="D164" s="65"/>
      <c r="E164" s="63"/>
      <c r="F164" s="52"/>
      <c r="G164" s="52"/>
      <c r="H164" s="52"/>
    </row>
    <row r="165" spans="1:8" x14ac:dyDescent="0.25">
      <c r="A165" s="62"/>
      <c r="B165" s="63"/>
      <c r="C165" s="64"/>
      <c r="D165" s="65"/>
      <c r="E165" s="63"/>
      <c r="F165" s="52"/>
      <c r="G165" s="52"/>
      <c r="H165" s="52"/>
    </row>
    <row r="166" spans="1:8" x14ac:dyDescent="0.25">
      <c r="A166" s="62"/>
      <c r="B166" s="63"/>
      <c r="C166" s="64"/>
      <c r="D166" s="65"/>
      <c r="E166" s="63"/>
      <c r="F166" s="52"/>
      <c r="G166" s="52"/>
      <c r="H166" s="52"/>
    </row>
    <row r="167" spans="1:8" x14ac:dyDescent="0.25">
      <c r="A167" s="62"/>
      <c r="B167" s="63"/>
      <c r="C167" s="64"/>
      <c r="D167" s="65"/>
      <c r="E167" s="63"/>
      <c r="F167" s="52"/>
      <c r="G167" s="52"/>
      <c r="H167" s="52"/>
    </row>
    <row r="168" spans="1:8" x14ac:dyDescent="0.25">
      <c r="A168" s="62"/>
      <c r="B168" s="63"/>
      <c r="C168" s="64"/>
      <c r="D168" s="65"/>
      <c r="E168" s="63"/>
      <c r="F168" s="52"/>
      <c r="G168" s="52"/>
      <c r="H168" s="52"/>
    </row>
    <row r="169" spans="1:8" x14ac:dyDescent="0.25">
      <c r="A169" s="62"/>
      <c r="B169" s="63"/>
      <c r="C169" s="64"/>
      <c r="D169" s="65"/>
      <c r="E169" s="63"/>
      <c r="F169" s="52"/>
      <c r="G169" s="52"/>
      <c r="H169" s="52"/>
    </row>
    <row r="170" spans="1:8" x14ac:dyDescent="0.25">
      <c r="A170" s="62"/>
      <c r="B170" s="63"/>
      <c r="C170" s="64"/>
      <c r="D170" s="65"/>
      <c r="E170" s="63"/>
      <c r="F170" s="52"/>
      <c r="G170" s="52"/>
      <c r="H170" s="52"/>
    </row>
    <row r="171" spans="1:8" x14ac:dyDescent="0.25">
      <c r="A171" s="62"/>
      <c r="B171" s="63"/>
      <c r="C171" s="64"/>
      <c r="D171" s="65"/>
      <c r="E171" s="63"/>
      <c r="F171" s="52"/>
      <c r="G171" s="52"/>
      <c r="H171" s="52"/>
    </row>
    <row r="172" spans="1:8" x14ac:dyDescent="0.25">
      <c r="A172" s="62"/>
      <c r="B172" s="63"/>
      <c r="C172" s="64"/>
      <c r="D172" s="65"/>
      <c r="E172" s="63"/>
      <c r="F172" s="52"/>
      <c r="G172" s="52"/>
      <c r="H172" s="52"/>
    </row>
    <row r="173" spans="1:8" x14ac:dyDescent="0.25">
      <c r="A173" s="62"/>
      <c r="B173" s="63"/>
      <c r="C173" s="64"/>
      <c r="D173" s="65"/>
      <c r="E173" s="63"/>
      <c r="F173" s="52"/>
      <c r="G173" s="52"/>
      <c r="H173" s="52"/>
    </row>
    <row r="174" spans="1:8" x14ac:dyDescent="0.25">
      <c r="A174" s="62"/>
      <c r="B174" s="63"/>
      <c r="C174" s="64"/>
      <c r="D174" s="65"/>
      <c r="E174" s="63"/>
      <c r="F174" s="52"/>
      <c r="G174" s="52"/>
      <c r="H174" s="52"/>
    </row>
    <row r="175" spans="1:8" x14ac:dyDescent="0.25">
      <c r="A175" s="62"/>
      <c r="B175" s="63"/>
      <c r="C175" s="64"/>
      <c r="D175" s="65"/>
      <c r="E175" s="63"/>
      <c r="F175" s="52"/>
      <c r="G175" s="52"/>
      <c r="H175" s="52"/>
    </row>
    <row r="176" spans="1:8" x14ac:dyDescent="0.25">
      <c r="A176" s="62"/>
      <c r="B176" s="63"/>
      <c r="C176" s="64"/>
      <c r="D176" s="65"/>
      <c r="E176" s="63"/>
      <c r="F176" s="52"/>
      <c r="G176" s="52"/>
      <c r="H176" s="52"/>
    </row>
    <row r="177" spans="1:8" x14ac:dyDescent="0.25">
      <c r="A177" s="62"/>
      <c r="B177" s="63"/>
      <c r="C177" s="64"/>
      <c r="D177" s="65"/>
      <c r="E177" s="63"/>
      <c r="F177" s="52"/>
      <c r="G177" s="52"/>
      <c r="H177" s="52"/>
    </row>
    <row r="178" spans="1:8" x14ac:dyDescent="0.25">
      <c r="A178" s="62"/>
      <c r="B178" s="63"/>
      <c r="C178" s="64"/>
      <c r="D178" s="65"/>
      <c r="E178" s="63"/>
      <c r="F178" s="52"/>
      <c r="G178" s="52"/>
      <c r="H178" s="52"/>
    </row>
    <row r="179" spans="1:8" x14ac:dyDescent="0.25">
      <c r="A179" s="62"/>
      <c r="B179" s="63"/>
      <c r="C179" s="64"/>
      <c r="D179" s="65"/>
      <c r="E179" s="63"/>
      <c r="F179" s="52"/>
      <c r="G179" s="52"/>
      <c r="H179" s="52"/>
    </row>
    <row r="180" spans="1:8" x14ac:dyDescent="0.25">
      <c r="A180" s="62"/>
      <c r="B180" s="63"/>
      <c r="C180" s="64"/>
      <c r="D180" s="65"/>
      <c r="E180" s="63"/>
      <c r="F180" s="52"/>
      <c r="G180" s="52"/>
      <c r="H180" s="52"/>
    </row>
    <row r="181" spans="1:8" x14ac:dyDescent="0.25">
      <c r="A181" s="62"/>
      <c r="B181" s="63"/>
      <c r="C181" s="64"/>
      <c r="D181" s="65"/>
      <c r="E181" s="63"/>
      <c r="F181" s="52"/>
      <c r="G181" s="52"/>
      <c r="H181" s="52"/>
    </row>
    <row r="182" spans="1:8" x14ac:dyDescent="0.25">
      <c r="A182" s="62"/>
      <c r="B182" s="63"/>
      <c r="C182" s="64"/>
      <c r="D182" s="65"/>
      <c r="E182" s="63"/>
      <c r="F182" s="52"/>
      <c r="G182" s="52"/>
      <c r="H182" s="52"/>
    </row>
    <row r="183" spans="1:8" x14ac:dyDescent="0.25">
      <c r="A183" s="62"/>
      <c r="B183" s="63"/>
      <c r="C183" s="64"/>
      <c r="D183" s="65"/>
      <c r="E183" s="63"/>
      <c r="F183" s="52"/>
      <c r="G183" s="52"/>
      <c r="H183" s="52"/>
    </row>
    <row r="184" spans="1:8" x14ac:dyDescent="0.25">
      <c r="A184" s="62"/>
      <c r="B184" s="63"/>
      <c r="C184" s="64"/>
      <c r="D184" s="65"/>
      <c r="E184" s="63"/>
      <c r="F184" s="52"/>
      <c r="G184" s="52"/>
      <c r="H184" s="52"/>
    </row>
    <row r="185" spans="1:8" x14ac:dyDescent="0.25">
      <c r="A185" s="62"/>
      <c r="B185" s="63"/>
      <c r="C185" s="64"/>
      <c r="D185" s="65"/>
      <c r="E185" s="63"/>
      <c r="F185" s="52"/>
      <c r="G185" s="52"/>
      <c r="H185" s="52"/>
    </row>
    <row r="186" spans="1:8" x14ac:dyDescent="0.25">
      <c r="A186" s="62"/>
      <c r="B186" s="63"/>
      <c r="C186" s="64"/>
      <c r="D186" s="65"/>
      <c r="E186" s="63"/>
      <c r="F186" s="52"/>
      <c r="G186" s="52"/>
      <c r="H186" s="52"/>
    </row>
    <row r="187" spans="1:8" x14ac:dyDescent="0.25">
      <c r="A187" s="62"/>
      <c r="B187" s="63"/>
      <c r="C187" s="64"/>
      <c r="D187" s="65"/>
      <c r="E187" s="63"/>
      <c r="F187" s="52"/>
      <c r="G187" s="52"/>
      <c r="H187" s="52"/>
    </row>
    <row r="188" spans="1:8" x14ac:dyDescent="0.25">
      <c r="A188" s="16"/>
      <c r="B188" s="9"/>
      <c r="C188" s="25"/>
      <c r="D188" s="22"/>
      <c r="E188" s="9"/>
      <c r="F188" s="27"/>
    </row>
    <row r="189" spans="1:8" x14ac:dyDescent="0.25">
      <c r="A189" s="16"/>
      <c r="B189" s="9"/>
      <c r="C189" s="25"/>
      <c r="D189" s="22"/>
      <c r="E189" s="9"/>
      <c r="F189" s="27"/>
    </row>
    <row r="190" spans="1:8" x14ac:dyDescent="0.25">
      <c r="A190" s="16"/>
      <c r="B190" s="9"/>
      <c r="C190" s="25"/>
      <c r="D190" s="22"/>
      <c r="E190" s="9"/>
      <c r="F190" s="27"/>
    </row>
    <row r="191" spans="1:8" x14ac:dyDescent="0.25">
      <c r="A191" s="16"/>
      <c r="B191" s="9"/>
      <c r="C191" s="25"/>
      <c r="D191" s="22"/>
      <c r="E191" s="9"/>
      <c r="F191" s="27"/>
    </row>
    <row r="192" spans="1:8" x14ac:dyDescent="0.25">
      <c r="A192" s="16"/>
      <c r="B192" s="9"/>
      <c r="C192" s="25"/>
      <c r="D192" s="22"/>
      <c r="E192" s="9"/>
      <c r="F192" s="27"/>
    </row>
    <row r="193" spans="1:9" x14ac:dyDescent="0.25">
      <c r="A193" s="16"/>
      <c r="B193" s="9"/>
      <c r="C193" s="25"/>
      <c r="D193" s="22"/>
      <c r="E193" s="9"/>
      <c r="F193" s="27"/>
    </row>
    <row r="194" spans="1:9" x14ac:dyDescent="0.25">
      <c r="A194" s="16"/>
      <c r="B194" s="9"/>
      <c r="C194" s="25"/>
      <c r="D194" s="22"/>
      <c r="E194" s="9"/>
      <c r="F194" s="27"/>
    </row>
    <row r="195" spans="1:9" ht="23.25" x14ac:dyDescent="0.35">
      <c r="A195" s="28"/>
      <c r="B195" s="51"/>
      <c r="C195" s="51"/>
      <c r="D195" s="51"/>
      <c r="E195" s="51"/>
      <c r="F195" s="52"/>
      <c r="G195" s="52"/>
      <c r="H195" s="52"/>
    </row>
    <row r="196" spans="1:9" x14ac:dyDescent="0.25">
      <c r="A196" s="53"/>
      <c r="B196" s="54"/>
      <c r="C196" s="51"/>
      <c r="D196" s="51"/>
      <c r="E196" s="51"/>
      <c r="F196" s="52"/>
      <c r="G196" s="52"/>
      <c r="H196" s="52"/>
    </row>
    <row r="197" spans="1:9" x14ac:dyDescent="0.25">
      <c r="A197" s="53"/>
      <c r="B197" s="54"/>
      <c r="C197" s="54"/>
      <c r="D197" s="54"/>
      <c r="E197" s="54"/>
      <c r="F197" s="52"/>
      <c r="G197" s="52"/>
      <c r="H197" s="52"/>
      <c r="I197" s="52"/>
    </row>
    <row r="198" spans="1:9" x14ac:dyDescent="0.25">
      <c r="A198" s="55"/>
      <c r="B198" s="56"/>
      <c r="C198" s="56"/>
      <c r="D198" s="57"/>
      <c r="E198" s="58"/>
      <c r="F198" s="59"/>
      <c r="G198" s="60"/>
      <c r="H198" s="61"/>
      <c r="I198" s="61"/>
    </row>
    <row r="199" spans="1:9" x14ac:dyDescent="0.25">
      <c r="A199" s="16"/>
      <c r="B199" s="9"/>
      <c r="C199" s="17"/>
      <c r="D199" s="22"/>
      <c r="E199" s="9"/>
    </row>
    <row r="200" spans="1:9" x14ac:dyDescent="0.25">
      <c r="A200" s="16"/>
      <c r="B200" s="9"/>
      <c r="C200" s="17"/>
      <c r="D200" s="22"/>
      <c r="E200" s="9"/>
    </row>
    <row r="201" spans="1:9" x14ac:dyDescent="0.25">
      <c r="A201" s="16"/>
      <c r="B201" s="9"/>
      <c r="C201" s="17"/>
      <c r="D201" s="22"/>
      <c r="E201" s="9"/>
    </row>
    <row r="202" spans="1:9" x14ac:dyDescent="0.25">
      <c r="A202" s="16"/>
      <c r="B202" s="9"/>
      <c r="C202" s="17"/>
      <c r="D202" s="22"/>
      <c r="E202" s="9"/>
    </row>
    <row r="203" spans="1:9" x14ac:dyDescent="0.25">
      <c r="A203" s="16"/>
      <c r="B203" s="9"/>
      <c r="C203" s="17"/>
      <c r="D203" s="22"/>
      <c r="E203" s="9"/>
    </row>
    <row r="204" spans="1:9" x14ac:dyDescent="0.25">
      <c r="A204" s="16"/>
      <c r="B204" s="9"/>
      <c r="C204" s="17"/>
      <c r="D204" s="22"/>
      <c r="E204" s="9"/>
    </row>
    <row r="205" spans="1:9" x14ac:dyDescent="0.25">
      <c r="A205" s="16"/>
      <c r="B205" s="9"/>
      <c r="C205" s="17"/>
      <c r="D205" s="22"/>
      <c r="E205" s="9"/>
    </row>
    <row r="206" spans="1:9" x14ac:dyDescent="0.25">
      <c r="A206" s="16"/>
      <c r="B206" s="9"/>
      <c r="C206" s="17"/>
      <c r="D206" s="22"/>
      <c r="E206" s="9"/>
    </row>
    <row r="207" spans="1:9" x14ac:dyDescent="0.25">
      <c r="A207" s="16"/>
      <c r="B207" s="9"/>
      <c r="C207" s="17"/>
      <c r="D207" s="22"/>
      <c r="E207" s="9"/>
    </row>
    <row r="208" spans="1:9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76" workbookViewId="0">
      <selection activeCell="G96" sqref="G9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67</v>
      </c>
      <c r="B5" s="63">
        <v>143</v>
      </c>
      <c r="C5" s="64">
        <v>0.68744259259259266</v>
      </c>
      <c r="D5" s="65">
        <f t="shared" ref="D5:D15" si="0">ROUND(A5*B5,4)</f>
        <v>9581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106</v>
      </c>
      <c r="B6" s="63">
        <v>142.94999999999999</v>
      </c>
      <c r="C6" s="64">
        <v>0.68449542824074072</v>
      </c>
      <c r="D6" s="65">
        <f t="shared" si="0"/>
        <v>15152.7</v>
      </c>
      <c r="E6" s="63" t="s">
        <v>21</v>
      </c>
      <c r="F6" s="66"/>
      <c r="G6" s="70" t="s">
        <v>21</v>
      </c>
      <c r="H6" s="71">
        <f>SUM(A5:A10000)</f>
        <v>5266</v>
      </c>
      <c r="I6" s="72">
        <f>SUM(D5:D10000)</f>
        <v>751073.34999999974</v>
      </c>
      <c r="N6" s="4"/>
    </row>
    <row r="7" spans="1:14" x14ac:dyDescent="0.25">
      <c r="A7" s="62">
        <v>1</v>
      </c>
      <c r="B7" s="63">
        <v>142.94999999999999</v>
      </c>
      <c r="C7" s="64">
        <v>0.68449534722222216</v>
      </c>
      <c r="D7" s="65">
        <f t="shared" si="0"/>
        <v>142.94999999999999</v>
      </c>
      <c r="E7" s="63" t="s">
        <v>21</v>
      </c>
      <c r="F7" s="66"/>
      <c r="G7" s="73" t="s">
        <v>8</v>
      </c>
      <c r="H7" s="74">
        <f>H6</f>
        <v>5266</v>
      </c>
      <c r="I7" s="75">
        <f>I6</f>
        <v>751073.34999999974</v>
      </c>
      <c r="N7" s="4"/>
    </row>
    <row r="8" spans="1:14" x14ac:dyDescent="0.25">
      <c r="A8" s="62">
        <v>38</v>
      </c>
      <c r="B8" s="63">
        <v>142.69999999999999</v>
      </c>
      <c r="C8" s="64">
        <v>0.68102123842592599</v>
      </c>
      <c r="D8" s="65">
        <f t="shared" si="0"/>
        <v>5422.6</v>
      </c>
      <c r="E8" s="63" t="s">
        <v>21</v>
      </c>
      <c r="F8" s="66"/>
      <c r="G8" s="52"/>
      <c r="H8" s="52"/>
      <c r="I8" s="52"/>
      <c r="N8" s="4"/>
    </row>
    <row r="9" spans="1:14" x14ac:dyDescent="0.25">
      <c r="A9" s="62">
        <v>30</v>
      </c>
      <c r="B9" s="63">
        <v>142.69999999999999</v>
      </c>
      <c r="C9" s="64">
        <v>0.68102114583333329</v>
      </c>
      <c r="D9" s="65">
        <f t="shared" si="0"/>
        <v>4281</v>
      </c>
      <c r="E9" s="63" t="s">
        <v>21</v>
      </c>
      <c r="F9" s="66"/>
      <c r="G9" s="76" t="s">
        <v>9</v>
      </c>
      <c r="H9" s="77">
        <v>43872</v>
      </c>
    </row>
    <row r="10" spans="1:14" x14ac:dyDescent="0.25">
      <c r="A10" s="62">
        <v>48</v>
      </c>
      <c r="B10" s="63">
        <v>142.69999999999999</v>
      </c>
      <c r="C10" s="64">
        <v>0.68102068287037032</v>
      </c>
      <c r="D10" s="65">
        <f t="shared" si="0"/>
        <v>6849.6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16</v>
      </c>
      <c r="B11" s="63">
        <v>142.55000000000001</v>
      </c>
      <c r="C11" s="64">
        <v>0.67800067129629626</v>
      </c>
      <c r="D11" s="65">
        <f t="shared" si="0"/>
        <v>2280.8000000000002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114</v>
      </c>
      <c r="B12" s="63">
        <v>142.44999999999999</v>
      </c>
      <c r="C12" s="64">
        <v>0.67180563657407399</v>
      </c>
      <c r="D12" s="65">
        <f t="shared" si="0"/>
        <v>16239.3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119</v>
      </c>
      <c r="B13" s="63">
        <v>142.65</v>
      </c>
      <c r="C13" s="64">
        <v>0.66548186342592597</v>
      </c>
      <c r="D13" s="65">
        <f t="shared" si="0"/>
        <v>16975.349999999999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121</v>
      </c>
      <c r="B14" s="63">
        <v>142.65</v>
      </c>
      <c r="C14" s="64">
        <v>0.65847700231481487</v>
      </c>
      <c r="D14" s="65">
        <f t="shared" si="0"/>
        <v>17260.650000000001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65</v>
      </c>
      <c r="B15" s="63">
        <v>142.5</v>
      </c>
      <c r="C15" s="64">
        <v>0.650546412037037</v>
      </c>
      <c r="D15" s="65">
        <f t="shared" si="0"/>
        <v>9262.5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29</v>
      </c>
      <c r="B16" s="63">
        <v>142.85</v>
      </c>
      <c r="C16" s="64">
        <v>0.64380716435185181</v>
      </c>
      <c r="D16" s="65">
        <f t="shared" ref="D16:D79" si="1">ROUND(A16*B16,4)</f>
        <v>4142.6499999999996</v>
      </c>
      <c r="E16" s="63" t="s">
        <v>21</v>
      </c>
      <c r="F16" s="66"/>
      <c r="G16" s="52"/>
      <c r="H16" s="52"/>
      <c r="I16" s="5"/>
    </row>
    <row r="17" spans="1:9" x14ac:dyDescent="0.25">
      <c r="A17" s="62">
        <v>84</v>
      </c>
      <c r="B17" s="63">
        <v>142.85</v>
      </c>
      <c r="C17" s="64">
        <v>0.64380716435185181</v>
      </c>
      <c r="D17" s="65">
        <f t="shared" si="1"/>
        <v>11999.4</v>
      </c>
      <c r="E17" s="63" t="s">
        <v>21</v>
      </c>
      <c r="F17" s="66"/>
      <c r="G17" s="66"/>
      <c r="H17" s="66"/>
      <c r="I17" s="11"/>
    </row>
    <row r="18" spans="1:9" x14ac:dyDescent="0.25">
      <c r="A18" s="62">
        <v>11</v>
      </c>
      <c r="B18" s="63">
        <v>142.94999999999999</v>
      </c>
      <c r="C18" s="64">
        <v>0.64357381944444447</v>
      </c>
      <c r="D18" s="65">
        <f t="shared" si="1"/>
        <v>1572.45</v>
      </c>
      <c r="E18" s="63" t="s">
        <v>21</v>
      </c>
      <c r="F18" s="66"/>
      <c r="G18" s="66"/>
      <c r="H18" s="66"/>
      <c r="I18" s="11"/>
    </row>
    <row r="19" spans="1:9" x14ac:dyDescent="0.25">
      <c r="A19" s="62">
        <v>66</v>
      </c>
      <c r="B19" s="63">
        <v>143.25</v>
      </c>
      <c r="C19" s="64">
        <v>0.641226724537037</v>
      </c>
      <c r="D19" s="65">
        <f t="shared" si="1"/>
        <v>9454.5</v>
      </c>
      <c r="E19" s="63" t="s">
        <v>21</v>
      </c>
      <c r="F19" s="66"/>
      <c r="G19" s="66"/>
      <c r="H19" s="66"/>
      <c r="I19" s="5"/>
    </row>
    <row r="20" spans="1:9" x14ac:dyDescent="0.25">
      <c r="A20" s="62">
        <v>30</v>
      </c>
      <c r="B20" s="63">
        <v>143.1</v>
      </c>
      <c r="C20" s="64">
        <v>0.63982983796296289</v>
      </c>
      <c r="D20" s="65">
        <f t="shared" si="1"/>
        <v>4293</v>
      </c>
      <c r="E20" s="63" t="s">
        <v>21</v>
      </c>
      <c r="F20" s="66"/>
      <c r="G20" s="83"/>
      <c r="H20" s="83"/>
      <c r="I20" s="5"/>
    </row>
    <row r="21" spans="1:9" x14ac:dyDescent="0.25">
      <c r="A21" s="62">
        <v>10</v>
      </c>
      <c r="B21" s="63">
        <v>143.1</v>
      </c>
      <c r="C21" s="64">
        <v>0.63971857638888896</v>
      </c>
      <c r="D21" s="65">
        <f t="shared" si="1"/>
        <v>1431</v>
      </c>
      <c r="E21" s="63" t="s">
        <v>21</v>
      </c>
      <c r="F21" s="66"/>
      <c r="G21" s="83"/>
      <c r="H21" s="83"/>
      <c r="I21" s="5"/>
    </row>
    <row r="22" spans="1:9" x14ac:dyDescent="0.25">
      <c r="A22" s="62">
        <v>115</v>
      </c>
      <c r="B22" s="63">
        <v>143.30000000000001</v>
      </c>
      <c r="C22" s="64">
        <v>0.63143296296296303</v>
      </c>
      <c r="D22" s="65">
        <f t="shared" si="1"/>
        <v>16479.5</v>
      </c>
      <c r="E22" s="63" t="s">
        <v>21</v>
      </c>
      <c r="F22" s="66"/>
      <c r="G22" s="84"/>
      <c r="H22" s="85"/>
      <c r="I22" s="12"/>
    </row>
    <row r="23" spans="1:9" x14ac:dyDescent="0.25">
      <c r="A23" s="62">
        <v>123</v>
      </c>
      <c r="B23" s="63">
        <v>143.25</v>
      </c>
      <c r="C23" s="64">
        <v>0.6279512615740741</v>
      </c>
      <c r="D23" s="65">
        <f t="shared" si="1"/>
        <v>17619.75</v>
      </c>
      <c r="E23" s="63" t="s">
        <v>21</v>
      </c>
      <c r="F23" s="66"/>
      <c r="G23" s="83"/>
      <c r="H23" s="86"/>
      <c r="I23" s="12"/>
    </row>
    <row r="24" spans="1:9" x14ac:dyDescent="0.25">
      <c r="A24" s="62">
        <v>123</v>
      </c>
      <c r="B24" s="63">
        <v>143</v>
      </c>
      <c r="C24" s="64">
        <v>0.62071967592592592</v>
      </c>
      <c r="D24" s="65">
        <f t="shared" si="1"/>
        <v>17589</v>
      </c>
      <c r="E24" s="63" t="s">
        <v>21</v>
      </c>
      <c r="F24" s="66"/>
      <c r="G24" s="83"/>
      <c r="H24" s="86"/>
      <c r="I24" s="13"/>
    </row>
    <row r="25" spans="1:9" x14ac:dyDescent="0.25">
      <c r="A25" s="62">
        <v>118</v>
      </c>
      <c r="B25" s="63">
        <v>143.05000000000001</v>
      </c>
      <c r="C25" s="64">
        <v>0.61111189814814815</v>
      </c>
      <c r="D25" s="65">
        <f t="shared" si="1"/>
        <v>16879.900000000001</v>
      </c>
      <c r="E25" s="63" t="s">
        <v>21</v>
      </c>
      <c r="F25" s="66"/>
      <c r="G25" s="83"/>
      <c r="H25" s="86"/>
      <c r="I25" s="14"/>
    </row>
    <row r="26" spans="1:9" x14ac:dyDescent="0.25">
      <c r="A26" s="62">
        <v>123</v>
      </c>
      <c r="B26" s="63">
        <v>143.19999999999999</v>
      </c>
      <c r="C26" s="64">
        <v>0.60273999999999994</v>
      </c>
      <c r="D26" s="65">
        <f t="shared" si="1"/>
        <v>17613.599999999999</v>
      </c>
      <c r="E26" s="63" t="s">
        <v>21</v>
      </c>
      <c r="F26" s="66"/>
      <c r="G26" s="83"/>
      <c r="H26" s="83"/>
      <c r="I26" s="14"/>
    </row>
    <row r="27" spans="1:9" x14ac:dyDescent="0.25">
      <c r="A27" s="62">
        <v>56</v>
      </c>
      <c r="B27" s="63">
        <v>143.44999999999999</v>
      </c>
      <c r="C27" s="64">
        <v>0.58779268518518524</v>
      </c>
      <c r="D27" s="65">
        <f t="shared" si="1"/>
        <v>8033.2</v>
      </c>
      <c r="E27" s="63" t="s">
        <v>21</v>
      </c>
      <c r="F27" s="66"/>
      <c r="G27" s="83"/>
      <c r="H27" s="83"/>
      <c r="I27" s="14"/>
    </row>
    <row r="28" spans="1:9" x14ac:dyDescent="0.25">
      <c r="A28" s="62">
        <v>116</v>
      </c>
      <c r="B28" s="63">
        <v>143.5</v>
      </c>
      <c r="C28" s="64">
        <v>0.58768277777777778</v>
      </c>
      <c r="D28" s="65">
        <f t="shared" si="1"/>
        <v>16646</v>
      </c>
      <c r="E28" s="63" t="s">
        <v>21</v>
      </c>
      <c r="F28" s="66"/>
      <c r="G28" s="83"/>
      <c r="H28" s="83"/>
      <c r="I28" s="12"/>
    </row>
    <row r="29" spans="1:9" x14ac:dyDescent="0.25">
      <c r="A29" s="62">
        <v>76</v>
      </c>
      <c r="B29" s="63">
        <v>143.44999999999999</v>
      </c>
      <c r="C29" s="64">
        <v>0.58728750000000007</v>
      </c>
      <c r="D29" s="65">
        <f t="shared" si="1"/>
        <v>10902.2</v>
      </c>
      <c r="E29" s="63" t="s">
        <v>21</v>
      </c>
      <c r="F29" s="66"/>
      <c r="G29" s="83"/>
      <c r="H29" s="83"/>
      <c r="I29" s="12"/>
    </row>
    <row r="30" spans="1:9" x14ac:dyDescent="0.25">
      <c r="A30" s="62">
        <v>29</v>
      </c>
      <c r="B30" s="63">
        <v>143.15</v>
      </c>
      <c r="C30" s="64">
        <v>0.58341140046296303</v>
      </c>
      <c r="D30" s="65">
        <f t="shared" si="1"/>
        <v>4151.3500000000004</v>
      </c>
      <c r="E30" s="63" t="s">
        <v>21</v>
      </c>
      <c r="F30" s="66"/>
      <c r="G30" s="83"/>
      <c r="H30" s="83"/>
      <c r="I30" s="12"/>
    </row>
    <row r="31" spans="1:9" x14ac:dyDescent="0.25">
      <c r="A31" s="62">
        <v>49</v>
      </c>
      <c r="B31" s="63">
        <v>143</v>
      </c>
      <c r="C31" s="64">
        <v>0.57474745370370373</v>
      </c>
      <c r="D31" s="65">
        <f t="shared" si="1"/>
        <v>7007</v>
      </c>
      <c r="E31" s="63" t="s">
        <v>21</v>
      </c>
      <c r="F31" s="66"/>
      <c r="G31" s="52"/>
      <c r="H31" s="52"/>
      <c r="I31" s="12"/>
    </row>
    <row r="32" spans="1:9" x14ac:dyDescent="0.25">
      <c r="A32" s="62">
        <v>117</v>
      </c>
      <c r="B32" s="63">
        <v>142.94999999999999</v>
      </c>
      <c r="C32" s="64">
        <v>0.56091856481481484</v>
      </c>
      <c r="D32" s="65">
        <f t="shared" si="1"/>
        <v>16725.150000000001</v>
      </c>
      <c r="E32" s="63" t="s">
        <v>21</v>
      </c>
      <c r="F32" s="66"/>
      <c r="G32" s="52"/>
      <c r="H32" s="52"/>
      <c r="I32" s="12"/>
    </row>
    <row r="33" spans="1:8" x14ac:dyDescent="0.25">
      <c r="A33" s="62">
        <v>6</v>
      </c>
      <c r="B33" s="63">
        <v>143.05000000000001</v>
      </c>
      <c r="C33" s="64">
        <v>0.5607745833333333</v>
      </c>
      <c r="D33" s="65">
        <f t="shared" si="1"/>
        <v>858.3</v>
      </c>
      <c r="E33" s="63" t="s">
        <v>21</v>
      </c>
      <c r="F33" s="52"/>
      <c r="G33" s="52"/>
      <c r="H33" s="52"/>
    </row>
    <row r="34" spans="1:8" x14ac:dyDescent="0.25">
      <c r="A34" s="62">
        <v>115</v>
      </c>
      <c r="B34" s="63">
        <v>143.19999999999999</v>
      </c>
      <c r="C34" s="64">
        <v>0.554798587962963</v>
      </c>
      <c r="D34" s="65">
        <f t="shared" si="1"/>
        <v>16468</v>
      </c>
      <c r="E34" s="63" t="s">
        <v>21</v>
      </c>
      <c r="F34" s="52"/>
      <c r="G34" s="52"/>
      <c r="H34" s="52"/>
    </row>
    <row r="35" spans="1:8" x14ac:dyDescent="0.25">
      <c r="A35" s="62">
        <v>25</v>
      </c>
      <c r="B35" s="63">
        <v>143.25</v>
      </c>
      <c r="C35" s="64">
        <v>0.55355670138888891</v>
      </c>
      <c r="D35" s="65">
        <f t="shared" si="1"/>
        <v>3581.25</v>
      </c>
      <c r="E35" s="63" t="s">
        <v>21</v>
      </c>
      <c r="F35" s="52"/>
      <c r="G35" s="52"/>
      <c r="H35" s="52"/>
    </row>
    <row r="36" spans="1:8" x14ac:dyDescent="0.25">
      <c r="A36" s="62">
        <v>32</v>
      </c>
      <c r="B36" s="63">
        <v>143.25</v>
      </c>
      <c r="C36" s="64">
        <v>0.55355670138888891</v>
      </c>
      <c r="D36" s="65">
        <f t="shared" si="1"/>
        <v>4584</v>
      </c>
      <c r="E36" s="63" t="s">
        <v>21</v>
      </c>
      <c r="F36" s="52"/>
      <c r="G36" s="52"/>
      <c r="H36" s="52"/>
    </row>
    <row r="37" spans="1:8" x14ac:dyDescent="0.25">
      <c r="A37" s="62">
        <v>40</v>
      </c>
      <c r="B37" s="63">
        <v>143.19999999999999</v>
      </c>
      <c r="C37" s="64">
        <v>0.53860003472222229</v>
      </c>
      <c r="D37" s="65">
        <f t="shared" si="1"/>
        <v>5728</v>
      </c>
      <c r="E37" s="63" t="s">
        <v>21</v>
      </c>
      <c r="F37" s="52"/>
      <c r="G37" s="52"/>
      <c r="H37" s="52"/>
    </row>
    <row r="38" spans="1:8" x14ac:dyDescent="0.25">
      <c r="A38" s="62">
        <v>123</v>
      </c>
      <c r="B38" s="63">
        <v>143.6</v>
      </c>
      <c r="C38" s="64">
        <v>0.5251821527777778</v>
      </c>
      <c r="D38" s="65">
        <f t="shared" si="1"/>
        <v>17662.8</v>
      </c>
      <c r="E38" s="63" t="s">
        <v>21</v>
      </c>
      <c r="F38" s="52"/>
      <c r="G38" s="52"/>
      <c r="H38" s="52"/>
    </row>
    <row r="39" spans="1:8" x14ac:dyDescent="0.25">
      <c r="A39" s="62">
        <v>69</v>
      </c>
      <c r="B39" s="63">
        <v>143.69999999999999</v>
      </c>
      <c r="C39" s="64">
        <v>0.52029438657407401</v>
      </c>
      <c r="D39" s="65">
        <f t="shared" si="1"/>
        <v>9915.2999999999993</v>
      </c>
      <c r="E39" s="63" t="s">
        <v>21</v>
      </c>
      <c r="F39" s="52"/>
      <c r="G39" s="52"/>
      <c r="H39" s="52"/>
    </row>
    <row r="40" spans="1:8" x14ac:dyDescent="0.25">
      <c r="A40" s="62">
        <v>1</v>
      </c>
      <c r="B40" s="63">
        <v>143.35</v>
      </c>
      <c r="C40" s="64">
        <v>0.51001072916666668</v>
      </c>
      <c r="D40" s="65">
        <f t="shared" si="1"/>
        <v>143.35</v>
      </c>
      <c r="E40" s="63" t="s">
        <v>21</v>
      </c>
      <c r="F40" s="52"/>
      <c r="G40" s="52"/>
      <c r="H40" s="52"/>
    </row>
    <row r="41" spans="1:8" x14ac:dyDescent="0.25">
      <c r="A41" s="62">
        <v>44</v>
      </c>
      <c r="B41" s="63">
        <v>143.35</v>
      </c>
      <c r="C41" s="64">
        <v>0.51001072916666668</v>
      </c>
      <c r="D41" s="65">
        <f t="shared" si="1"/>
        <v>6307.4</v>
      </c>
      <c r="E41" s="63" t="s">
        <v>21</v>
      </c>
      <c r="F41" s="52"/>
      <c r="G41" s="52"/>
      <c r="H41" s="52"/>
    </row>
    <row r="42" spans="1:8" x14ac:dyDescent="0.25">
      <c r="A42" s="62">
        <v>10</v>
      </c>
      <c r="B42" s="63">
        <v>143.35</v>
      </c>
      <c r="C42" s="64">
        <v>0.51001072916666668</v>
      </c>
      <c r="D42" s="65">
        <f t="shared" si="1"/>
        <v>1433.5</v>
      </c>
      <c r="E42" s="63" t="s">
        <v>21</v>
      </c>
      <c r="F42" s="52"/>
      <c r="G42" s="52"/>
      <c r="H42" s="52"/>
    </row>
    <row r="43" spans="1:8" x14ac:dyDescent="0.25">
      <c r="A43" s="62">
        <v>70</v>
      </c>
      <c r="B43" s="63">
        <v>143.44999999999999</v>
      </c>
      <c r="C43" s="64">
        <v>0.50862651620370369</v>
      </c>
      <c r="D43" s="65">
        <f t="shared" si="1"/>
        <v>10041.5</v>
      </c>
      <c r="E43" s="63" t="s">
        <v>21</v>
      </c>
      <c r="F43" s="52"/>
      <c r="G43" s="52"/>
      <c r="H43" s="52"/>
    </row>
    <row r="44" spans="1:8" x14ac:dyDescent="0.25">
      <c r="A44" s="62">
        <v>6</v>
      </c>
      <c r="B44" s="63">
        <v>143.5</v>
      </c>
      <c r="C44" s="64">
        <v>0.50778856481481482</v>
      </c>
      <c r="D44" s="65">
        <f t="shared" si="1"/>
        <v>861</v>
      </c>
      <c r="E44" s="63" t="s">
        <v>21</v>
      </c>
      <c r="F44" s="52"/>
      <c r="G44" s="52"/>
      <c r="H44" s="52"/>
    </row>
    <row r="45" spans="1:8" x14ac:dyDescent="0.25">
      <c r="A45" s="62">
        <v>53</v>
      </c>
      <c r="B45" s="63">
        <v>143.35</v>
      </c>
      <c r="C45" s="64">
        <v>0.49534855324074073</v>
      </c>
      <c r="D45" s="65">
        <f t="shared" si="1"/>
        <v>7597.55</v>
      </c>
      <c r="E45" s="63" t="s">
        <v>21</v>
      </c>
      <c r="F45" s="52"/>
      <c r="G45" s="52"/>
      <c r="H45" s="52"/>
    </row>
    <row r="46" spans="1:8" x14ac:dyDescent="0.25">
      <c r="A46" s="62">
        <v>67</v>
      </c>
      <c r="B46" s="63">
        <v>143.35</v>
      </c>
      <c r="C46" s="64">
        <v>0.49534855324074073</v>
      </c>
      <c r="D46" s="65">
        <f t="shared" si="1"/>
        <v>9604.4500000000007</v>
      </c>
      <c r="E46" s="63" t="s">
        <v>21</v>
      </c>
      <c r="F46" s="52"/>
      <c r="G46" s="52"/>
      <c r="H46" s="52"/>
    </row>
    <row r="47" spans="1:8" x14ac:dyDescent="0.25">
      <c r="A47" s="62">
        <v>51</v>
      </c>
      <c r="B47" s="63">
        <v>143.05000000000001</v>
      </c>
      <c r="C47" s="64">
        <v>0.47875238425925931</v>
      </c>
      <c r="D47" s="65">
        <f t="shared" si="1"/>
        <v>7295.55</v>
      </c>
      <c r="E47" s="63" t="s">
        <v>21</v>
      </c>
      <c r="F47" s="52"/>
      <c r="G47" s="52"/>
      <c r="H47" s="52"/>
    </row>
    <row r="48" spans="1:8" x14ac:dyDescent="0.25">
      <c r="A48" s="62">
        <v>62</v>
      </c>
      <c r="B48" s="63">
        <v>143.05000000000001</v>
      </c>
      <c r="C48" s="64">
        <v>0.47875238425925931</v>
      </c>
      <c r="D48" s="65">
        <f t="shared" si="1"/>
        <v>8869.1</v>
      </c>
      <c r="E48" s="63" t="s">
        <v>21</v>
      </c>
      <c r="F48" s="52"/>
      <c r="G48" s="52"/>
      <c r="H48" s="52"/>
    </row>
    <row r="49" spans="1:8" x14ac:dyDescent="0.25">
      <c r="A49" s="62">
        <v>10</v>
      </c>
      <c r="B49" s="63">
        <v>143.05000000000001</v>
      </c>
      <c r="C49" s="64">
        <v>0.47875238425925931</v>
      </c>
      <c r="D49" s="65">
        <f t="shared" si="1"/>
        <v>1430.5</v>
      </c>
      <c r="E49" s="63" t="s">
        <v>21</v>
      </c>
      <c r="F49" s="52"/>
      <c r="G49" s="52"/>
      <c r="H49" s="52"/>
    </row>
    <row r="50" spans="1:8" x14ac:dyDescent="0.25">
      <c r="A50" s="62">
        <v>41</v>
      </c>
      <c r="B50" s="63">
        <v>143.05000000000001</v>
      </c>
      <c r="C50" s="64">
        <v>0.47468010416666667</v>
      </c>
      <c r="D50" s="65">
        <f t="shared" si="1"/>
        <v>5865.05</v>
      </c>
      <c r="E50" s="63" t="s">
        <v>21</v>
      </c>
      <c r="F50" s="52"/>
      <c r="G50" s="52"/>
      <c r="H50" s="52"/>
    </row>
    <row r="51" spans="1:8" x14ac:dyDescent="0.25">
      <c r="A51" s="62">
        <v>18</v>
      </c>
      <c r="B51" s="63">
        <v>143.15</v>
      </c>
      <c r="C51" s="64">
        <v>0.47387876157407405</v>
      </c>
      <c r="D51" s="65">
        <f t="shared" si="1"/>
        <v>2576.6999999999998</v>
      </c>
      <c r="E51" s="63" t="s">
        <v>21</v>
      </c>
      <c r="F51" s="52"/>
      <c r="G51" s="52"/>
      <c r="H51" s="52"/>
    </row>
    <row r="52" spans="1:8" x14ac:dyDescent="0.25">
      <c r="A52" s="62">
        <v>29</v>
      </c>
      <c r="B52" s="63">
        <v>142.75</v>
      </c>
      <c r="C52" s="64">
        <v>0.46537664351851848</v>
      </c>
      <c r="D52" s="65">
        <f t="shared" si="1"/>
        <v>4139.75</v>
      </c>
      <c r="E52" s="63" t="s">
        <v>21</v>
      </c>
      <c r="F52" s="52"/>
      <c r="G52" s="52"/>
      <c r="H52" s="52"/>
    </row>
    <row r="53" spans="1:8" x14ac:dyDescent="0.25">
      <c r="A53" s="62">
        <v>65</v>
      </c>
      <c r="B53" s="63">
        <v>142.75</v>
      </c>
      <c r="C53" s="64">
        <v>0.46537664351851848</v>
      </c>
      <c r="D53" s="65">
        <f t="shared" si="1"/>
        <v>9278.75</v>
      </c>
      <c r="E53" s="63" t="s">
        <v>21</v>
      </c>
      <c r="F53" s="52"/>
      <c r="G53" s="52"/>
      <c r="H53" s="52"/>
    </row>
    <row r="54" spans="1:8" x14ac:dyDescent="0.25">
      <c r="A54" s="62">
        <v>4</v>
      </c>
      <c r="B54" s="63">
        <v>142.80000000000001</v>
      </c>
      <c r="C54" s="64">
        <v>0.45880814814814813</v>
      </c>
      <c r="D54" s="65">
        <f t="shared" si="1"/>
        <v>571.20000000000005</v>
      </c>
      <c r="E54" s="63" t="s">
        <v>21</v>
      </c>
      <c r="F54" s="52"/>
      <c r="G54" s="52"/>
      <c r="H54" s="52"/>
    </row>
    <row r="55" spans="1:8" x14ac:dyDescent="0.25">
      <c r="A55" s="62">
        <v>64</v>
      </c>
      <c r="B55" s="63">
        <v>143</v>
      </c>
      <c r="C55" s="64">
        <v>0.45612706018518517</v>
      </c>
      <c r="D55" s="65">
        <f t="shared" si="1"/>
        <v>9152</v>
      </c>
      <c r="E55" s="63" t="s">
        <v>21</v>
      </c>
      <c r="F55" s="52"/>
      <c r="G55" s="52"/>
      <c r="H55" s="52"/>
    </row>
    <row r="56" spans="1:8" x14ac:dyDescent="0.25">
      <c r="A56" s="62">
        <v>93</v>
      </c>
      <c r="B56" s="63">
        <v>142.55000000000001</v>
      </c>
      <c r="C56" s="64">
        <v>0.44184325231481481</v>
      </c>
      <c r="D56" s="65">
        <f t="shared" si="1"/>
        <v>13257.15</v>
      </c>
      <c r="E56" s="63" t="s">
        <v>21</v>
      </c>
      <c r="F56" s="52"/>
      <c r="G56" s="52"/>
      <c r="H56" s="52"/>
    </row>
    <row r="57" spans="1:8" x14ac:dyDescent="0.25">
      <c r="A57" s="62">
        <v>25</v>
      </c>
      <c r="B57" s="63">
        <v>142.6</v>
      </c>
      <c r="C57" s="64">
        <v>0.44179704861111113</v>
      </c>
      <c r="D57" s="65">
        <f t="shared" si="1"/>
        <v>3565</v>
      </c>
      <c r="E57" s="63" t="s">
        <v>21</v>
      </c>
      <c r="F57" s="52"/>
      <c r="G57" s="52"/>
      <c r="H57" s="52"/>
    </row>
    <row r="58" spans="1:8" x14ac:dyDescent="0.25">
      <c r="A58" s="62">
        <v>70</v>
      </c>
      <c r="B58" s="63">
        <v>143.15</v>
      </c>
      <c r="C58" s="64">
        <v>0.43258111111111108</v>
      </c>
      <c r="D58" s="65">
        <f t="shared" si="1"/>
        <v>10020.5</v>
      </c>
      <c r="E58" s="63" t="s">
        <v>21</v>
      </c>
      <c r="F58" s="52"/>
      <c r="G58" s="52"/>
      <c r="H58" s="52"/>
    </row>
    <row r="59" spans="1:8" x14ac:dyDescent="0.25">
      <c r="A59" s="62">
        <v>50</v>
      </c>
      <c r="B59" s="63">
        <v>143.15</v>
      </c>
      <c r="C59" s="64">
        <v>0.43258098379629634</v>
      </c>
      <c r="D59" s="65">
        <f t="shared" si="1"/>
        <v>7157.5</v>
      </c>
      <c r="E59" s="63" t="s">
        <v>21</v>
      </c>
      <c r="F59" s="52"/>
      <c r="G59" s="52"/>
      <c r="H59" s="52"/>
    </row>
    <row r="60" spans="1:8" x14ac:dyDescent="0.25">
      <c r="A60" s="62">
        <v>4</v>
      </c>
      <c r="B60" s="63">
        <v>142.94999999999999</v>
      </c>
      <c r="C60" s="64">
        <v>0.42001489583333335</v>
      </c>
      <c r="D60" s="65">
        <f t="shared" si="1"/>
        <v>571.79999999999995</v>
      </c>
      <c r="E60" s="63" t="s">
        <v>21</v>
      </c>
      <c r="F60" s="52"/>
      <c r="G60" s="52"/>
      <c r="H60" s="52"/>
    </row>
    <row r="61" spans="1:8" x14ac:dyDescent="0.25">
      <c r="A61" s="62">
        <v>119</v>
      </c>
      <c r="B61" s="63">
        <v>142.94999999999999</v>
      </c>
      <c r="C61" s="64">
        <v>0.42001489583333335</v>
      </c>
      <c r="D61" s="65">
        <f t="shared" si="1"/>
        <v>17011.05</v>
      </c>
      <c r="E61" s="63" t="s">
        <v>21</v>
      </c>
      <c r="F61" s="52"/>
      <c r="G61" s="52"/>
      <c r="H61" s="52"/>
    </row>
    <row r="62" spans="1:8" x14ac:dyDescent="0.25">
      <c r="A62" s="62">
        <v>1</v>
      </c>
      <c r="B62" s="63">
        <v>143.1</v>
      </c>
      <c r="C62" s="64">
        <v>0.41918499999999997</v>
      </c>
      <c r="D62" s="65">
        <f t="shared" si="1"/>
        <v>143.1</v>
      </c>
      <c r="E62" s="63" t="s">
        <v>21</v>
      </c>
      <c r="F62" s="52"/>
      <c r="G62" s="52"/>
      <c r="H62" s="52"/>
    </row>
    <row r="63" spans="1:8" x14ac:dyDescent="0.25">
      <c r="A63" s="62">
        <v>19</v>
      </c>
      <c r="B63" s="63">
        <v>144</v>
      </c>
      <c r="C63" s="64">
        <v>0.40893184027777779</v>
      </c>
      <c r="D63" s="65">
        <f t="shared" si="1"/>
        <v>2736</v>
      </c>
      <c r="E63" s="63" t="s">
        <v>21</v>
      </c>
      <c r="F63" s="52"/>
      <c r="G63" s="52"/>
      <c r="H63" s="52"/>
    </row>
    <row r="64" spans="1:8" x14ac:dyDescent="0.25">
      <c r="A64" s="62">
        <v>123</v>
      </c>
      <c r="B64" s="63">
        <v>144.05000000000001</v>
      </c>
      <c r="C64" s="64">
        <v>0.40893173611111111</v>
      </c>
      <c r="D64" s="65">
        <f t="shared" si="1"/>
        <v>17718.150000000001</v>
      </c>
      <c r="E64" s="63" t="s">
        <v>21</v>
      </c>
      <c r="F64" s="52"/>
      <c r="G64" s="52"/>
      <c r="H64" s="52"/>
    </row>
    <row r="65" spans="1:8" x14ac:dyDescent="0.25">
      <c r="A65" s="62">
        <v>11</v>
      </c>
      <c r="B65" s="63">
        <v>144.05000000000001</v>
      </c>
      <c r="C65" s="64">
        <v>0.40513657407407405</v>
      </c>
      <c r="D65" s="65">
        <f t="shared" si="1"/>
        <v>1584.55</v>
      </c>
      <c r="E65" s="63" t="s">
        <v>21</v>
      </c>
      <c r="F65" s="52"/>
      <c r="G65" s="52"/>
      <c r="H65" s="52"/>
    </row>
    <row r="66" spans="1:8" x14ac:dyDescent="0.25">
      <c r="A66" s="62">
        <v>34</v>
      </c>
      <c r="B66" s="63">
        <v>144.05000000000001</v>
      </c>
      <c r="C66" s="64">
        <v>0.40513657407407405</v>
      </c>
      <c r="D66" s="65">
        <f t="shared" si="1"/>
        <v>4897.7</v>
      </c>
      <c r="E66" s="63" t="s">
        <v>21</v>
      </c>
      <c r="F66" s="52"/>
      <c r="G66" s="52"/>
      <c r="H66" s="52"/>
    </row>
    <row r="67" spans="1:8" x14ac:dyDescent="0.25">
      <c r="A67" s="62">
        <v>1</v>
      </c>
      <c r="B67" s="63">
        <v>143.69999999999999</v>
      </c>
      <c r="C67" s="64">
        <v>0.39636067129629632</v>
      </c>
      <c r="D67" s="65">
        <f t="shared" si="1"/>
        <v>143.69999999999999</v>
      </c>
      <c r="E67" s="63" t="s">
        <v>21</v>
      </c>
      <c r="F67" s="52"/>
      <c r="G67" s="52"/>
      <c r="H67" s="52"/>
    </row>
    <row r="68" spans="1:8" x14ac:dyDescent="0.25">
      <c r="A68" s="62">
        <v>113</v>
      </c>
      <c r="B68" s="63">
        <v>143.80000000000001</v>
      </c>
      <c r="C68" s="64">
        <v>0.39635686342592596</v>
      </c>
      <c r="D68" s="65">
        <f t="shared" si="1"/>
        <v>16249.4</v>
      </c>
      <c r="E68" s="63" t="s">
        <v>21</v>
      </c>
      <c r="F68" s="52"/>
      <c r="G68" s="52"/>
      <c r="H68" s="52"/>
    </row>
    <row r="69" spans="1:8" x14ac:dyDescent="0.25">
      <c r="A69" s="62">
        <v>115</v>
      </c>
      <c r="B69" s="63">
        <v>143.1</v>
      </c>
      <c r="C69" s="64">
        <v>0.38881792824074074</v>
      </c>
      <c r="D69" s="65">
        <f t="shared" si="1"/>
        <v>16456.5</v>
      </c>
      <c r="E69" s="63" t="s">
        <v>21</v>
      </c>
      <c r="F69" s="52"/>
      <c r="G69" s="52"/>
      <c r="H69" s="52"/>
    </row>
    <row r="70" spans="1:8" x14ac:dyDescent="0.25">
      <c r="A70" s="62">
        <v>48</v>
      </c>
      <c r="B70" s="63">
        <v>142.6</v>
      </c>
      <c r="C70" s="64">
        <v>0.38675313657407412</v>
      </c>
      <c r="D70" s="65">
        <f t="shared" si="1"/>
        <v>6844.8</v>
      </c>
      <c r="E70" s="63" t="s">
        <v>21</v>
      </c>
      <c r="F70" s="52"/>
      <c r="G70" s="52"/>
      <c r="H70" s="52"/>
    </row>
    <row r="71" spans="1:8" x14ac:dyDescent="0.25">
      <c r="A71" s="62">
        <v>71</v>
      </c>
      <c r="B71" s="63">
        <v>142.6</v>
      </c>
      <c r="C71" s="64">
        <v>0.38305607638888889</v>
      </c>
      <c r="D71" s="65">
        <f t="shared" si="1"/>
        <v>10124.6</v>
      </c>
      <c r="E71" s="63" t="s">
        <v>21</v>
      </c>
      <c r="F71" s="52"/>
      <c r="G71" s="52"/>
      <c r="H71" s="52"/>
    </row>
    <row r="72" spans="1:8" x14ac:dyDescent="0.25">
      <c r="A72" s="62">
        <v>89</v>
      </c>
      <c r="B72" s="63">
        <v>142.65</v>
      </c>
      <c r="C72" s="64">
        <v>0.38012049768518513</v>
      </c>
      <c r="D72" s="65">
        <f t="shared" si="1"/>
        <v>12695.85</v>
      </c>
      <c r="E72" s="63" t="s">
        <v>21</v>
      </c>
      <c r="F72" s="52"/>
      <c r="G72" s="52"/>
      <c r="H72" s="52"/>
    </row>
    <row r="73" spans="1:8" x14ac:dyDescent="0.25">
      <c r="A73" s="62">
        <v>3</v>
      </c>
      <c r="B73" s="63">
        <v>142.19999999999999</v>
      </c>
      <c r="C73" s="64">
        <v>0.37758854166666667</v>
      </c>
      <c r="D73" s="65">
        <f t="shared" si="1"/>
        <v>426.6</v>
      </c>
      <c r="E73" s="63" t="s">
        <v>21</v>
      </c>
      <c r="F73" s="52"/>
      <c r="G73" s="52"/>
      <c r="H73" s="52"/>
    </row>
    <row r="74" spans="1:8" x14ac:dyDescent="0.25">
      <c r="A74" s="62">
        <v>72</v>
      </c>
      <c r="B74" s="63">
        <v>142.19999999999999</v>
      </c>
      <c r="C74" s="64">
        <v>0.37424841435185185</v>
      </c>
      <c r="D74" s="65">
        <f t="shared" si="1"/>
        <v>10238.4</v>
      </c>
      <c r="E74" s="63" t="s">
        <v>21</v>
      </c>
      <c r="F74" s="52"/>
      <c r="G74" s="52"/>
      <c r="H74" s="52"/>
    </row>
    <row r="75" spans="1:8" x14ac:dyDescent="0.25">
      <c r="A75" s="62">
        <v>67</v>
      </c>
      <c r="B75" s="63">
        <v>141.9</v>
      </c>
      <c r="C75" s="64">
        <v>0.37004891203703699</v>
      </c>
      <c r="D75" s="65">
        <f t="shared" si="1"/>
        <v>9507.2999999999993</v>
      </c>
      <c r="E75" s="63" t="s">
        <v>21</v>
      </c>
      <c r="F75" s="52"/>
      <c r="G75" s="52"/>
      <c r="H75" s="52"/>
    </row>
    <row r="76" spans="1:8" x14ac:dyDescent="0.25">
      <c r="A76" s="62">
        <v>15</v>
      </c>
      <c r="B76" s="63">
        <v>141.55000000000001</v>
      </c>
      <c r="C76" s="64">
        <v>0.36511880787037038</v>
      </c>
      <c r="D76" s="65">
        <f t="shared" si="1"/>
        <v>2123.25</v>
      </c>
      <c r="E76" s="63" t="s">
        <v>21</v>
      </c>
      <c r="F76" s="52"/>
      <c r="G76" s="52"/>
      <c r="H76" s="52"/>
    </row>
    <row r="77" spans="1:8" x14ac:dyDescent="0.25">
      <c r="A77" s="62">
        <v>98</v>
      </c>
      <c r="B77" s="63">
        <v>141.55000000000001</v>
      </c>
      <c r="C77" s="64">
        <v>0.36511880787037038</v>
      </c>
      <c r="D77" s="65">
        <f t="shared" si="1"/>
        <v>13871.9</v>
      </c>
      <c r="E77" s="63" t="s">
        <v>21</v>
      </c>
      <c r="F77" s="52"/>
      <c r="G77" s="52"/>
      <c r="H77" s="52"/>
    </row>
    <row r="78" spans="1:8" x14ac:dyDescent="0.25">
      <c r="A78" s="62">
        <v>35</v>
      </c>
      <c r="B78" s="63">
        <v>141.4</v>
      </c>
      <c r="C78" s="64">
        <v>0.3610114236111111</v>
      </c>
      <c r="D78" s="65">
        <f t="shared" si="1"/>
        <v>4949</v>
      </c>
      <c r="E78" s="63" t="s">
        <v>21</v>
      </c>
      <c r="F78" s="52"/>
      <c r="G78" s="52"/>
      <c r="H78" s="52"/>
    </row>
    <row r="79" spans="1:8" x14ac:dyDescent="0.25">
      <c r="A79" s="62">
        <v>70</v>
      </c>
      <c r="B79" s="63">
        <v>141.4</v>
      </c>
      <c r="C79" s="64">
        <v>0.3610114236111111</v>
      </c>
      <c r="D79" s="65">
        <f t="shared" si="1"/>
        <v>9898</v>
      </c>
      <c r="E79" s="63" t="s">
        <v>21</v>
      </c>
      <c r="F79" s="52"/>
      <c r="G79" s="52"/>
      <c r="H79" s="52"/>
    </row>
    <row r="80" spans="1:8" x14ac:dyDescent="0.25">
      <c r="A80" s="62">
        <v>54</v>
      </c>
      <c r="B80" s="63">
        <v>141.4</v>
      </c>
      <c r="C80" s="64">
        <v>0.35962236111111112</v>
      </c>
      <c r="D80" s="65">
        <f t="shared" ref="D80:D95" si="2">ROUND(A80*B80,4)</f>
        <v>7635.6</v>
      </c>
      <c r="E80" s="63" t="s">
        <v>21</v>
      </c>
      <c r="F80" s="52"/>
      <c r="G80" s="52"/>
      <c r="H80" s="52"/>
    </row>
    <row r="81" spans="1:8" x14ac:dyDescent="0.25">
      <c r="A81" s="62">
        <v>58</v>
      </c>
      <c r="B81" s="63">
        <v>141.4</v>
      </c>
      <c r="C81" s="64">
        <v>0.35892151620370366</v>
      </c>
      <c r="D81" s="65">
        <f t="shared" si="2"/>
        <v>8201.2000000000007</v>
      </c>
      <c r="E81" s="63" t="s">
        <v>21</v>
      </c>
      <c r="F81" s="52"/>
      <c r="G81" s="52"/>
      <c r="H81" s="52"/>
    </row>
    <row r="82" spans="1:8" x14ac:dyDescent="0.25">
      <c r="A82" s="62">
        <v>115</v>
      </c>
      <c r="B82" s="63">
        <v>141.1</v>
      </c>
      <c r="C82" s="64">
        <v>0.352092962962963</v>
      </c>
      <c r="D82" s="65">
        <f t="shared" si="2"/>
        <v>16226.5</v>
      </c>
      <c r="E82" s="63" t="s">
        <v>21</v>
      </c>
      <c r="F82" s="52"/>
      <c r="G82" s="52"/>
      <c r="H82" s="52"/>
    </row>
    <row r="83" spans="1:8" x14ac:dyDescent="0.25">
      <c r="A83" s="62">
        <v>58</v>
      </c>
      <c r="B83" s="63">
        <v>141.19999999999999</v>
      </c>
      <c r="C83" s="64">
        <v>0.35128288194444446</v>
      </c>
      <c r="D83" s="65">
        <f t="shared" si="2"/>
        <v>8189.6</v>
      </c>
      <c r="E83" s="63" t="s">
        <v>21</v>
      </c>
      <c r="F83" s="52"/>
      <c r="G83" s="52"/>
      <c r="H83" s="52"/>
    </row>
    <row r="84" spans="1:8" x14ac:dyDescent="0.25">
      <c r="A84" s="62">
        <v>42</v>
      </c>
      <c r="B84" s="63">
        <v>140.6</v>
      </c>
      <c r="C84" s="64">
        <v>0.34625981481481483</v>
      </c>
      <c r="D84" s="65">
        <f t="shared" si="2"/>
        <v>5905.2</v>
      </c>
      <c r="E84" s="63" t="s">
        <v>21</v>
      </c>
      <c r="F84" s="52"/>
      <c r="G84" s="52"/>
      <c r="H84" s="52"/>
    </row>
    <row r="85" spans="1:8" x14ac:dyDescent="0.25">
      <c r="A85" s="62">
        <v>110</v>
      </c>
      <c r="B85" s="63">
        <v>140.65</v>
      </c>
      <c r="C85" s="64">
        <v>0.34623731481481479</v>
      </c>
      <c r="D85" s="65">
        <f t="shared" si="2"/>
        <v>15471.5</v>
      </c>
      <c r="E85" s="63" t="s">
        <v>21</v>
      </c>
      <c r="F85" s="52"/>
      <c r="G85" s="52"/>
      <c r="H85" s="52"/>
    </row>
    <row r="86" spans="1:8" x14ac:dyDescent="0.25">
      <c r="A86" s="62">
        <v>120</v>
      </c>
      <c r="B86" s="63">
        <v>141</v>
      </c>
      <c r="C86" s="64">
        <v>0.34220959490740738</v>
      </c>
      <c r="D86" s="65">
        <f t="shared" si="2"/>
        <v>16920</v>
      </c>
      <c r="E86" s="63" t="s">
        <v>21</v>
      </c>
      <c r="F86" s="52"/>
      <c r="G86" s="52"/>
      <c r="H86" s="52"/>
    </row>
    <row r="87" spans="1:8" x14ac:dyDescent="0.25">
      <c r="A87" s="62">
        <v>11</v>
      </c>
      <c r="B87" s="63">
        <v>141.1</v>
      </c>
      <c r="C87" s="64">
        <v>0.34127079861111115</v>
      </c>
      <c r="D87" s="65">
        <f t="shared" si="2"/>
        <v>1552.1</v>
      </c>
      <c r="E87" s="63" t="s">
        <v>21</v>
      </c>
      <c r="F87" s="52"/>
      <c r="G87" s="52"/>
      <c r="H87" s="52"/>
    </row>
    <row r="88" spans="1:8" x14ac:dyDescent="0.25">
      <c r="A88" s="62">
        <v>116</v>
      </c>
      <c r="B88" s="63">
        <v>141.1</v>
      </c>
      <c r="C88" s="64">
        <v>0.33928259259259258</v>
      </c>
      <c r="D88" s="65">
        <f t="shared" si="2"/>
        <v>16367.6</v>
      </c>
      <c r="E88" s="63" t="s">
        <v>21</v>
      </c>
      <c r="F88" s="52"/>
      <c r="G88" s="52"/>
      <c r="H88" s="52"/>
    </row>
    <row r="89" spans="1:8" x14ac:dyDescent="0.25">
      <c r="A89" s="62">
        <v>36</v>
      </c>
      <c r="B89" s="63">
        <v>140.6</v>
      </c>
      <c r="C89" s="64">
        <v>0.33850353009259254</v>
      </c>
      <c r="D89" s="65">
        <f t="shared" si="2"/>
        <v>5061.6000000000004</v>
      </c>
      <c r="E89" s="63" t="s">
        <v>21</v>
      </c>
      <c r="F89" s="52"/>
      <c r="G89" s="52"/>
      <c r="H89" s="52"/>
    </row>
    <row r="90" spans="1:8" x14ac:dyDescent="0.25">
      <c r="A90" s="62">
        <v>32</v>
      </c>
      <c r="B90" s="63">
        <v>140.5</v>
      </c>
      <c r="C90" s="64">
        <v>0.33703393518518521</v>
      </c>
      <c r="D90" s="65">
        <f t="shared" si="2"/>
        <v>4496</v>
      </c>
      <c r="E90" s="63" t="s">
        <v>21</v>
      </c>
      <c r="F90" s="52"/>
      <c r="G90" s="52"/>
      <c r="H90" s="52"/>
    </row>
    <row r="91" spans="1:8" x14ac:dyDescent="0.25">
      <c r="A91" s="62">
        <v>38</v>
      </c>
      <c r="B91" s="63">
        <v>140.5</v>
      </c>
      <c r="C91" s="64">
        <v>0.33703393518518521</v>
      </c>
      <c r="D91" s="65">
        <f t="shared" si="2"/>
        <v>5339</v>
      </c>
      <c r="E91" s="63" t="s">
        <v>21</v>
      </c>
      <c r="F91" s="27"/>
    </row>
    <row r="92" spans="1:8" x14ac:dyDescent="0.25">
      <c r="A92" s="62">
        <v>42</v>
      </c>
      <c r="B92" s="63">
        <v>140.55000000000001</v>
      </c>
      <c r="C92" s="64">
        <v>0.33617350694444448</v>
      </c>
      <c r="D92" s="65">
        <f t="shared" si="2"/>
        <v>5903.1</v>
      </c>
      <c r="E92" s="63" t="s">
        <v>21</v>
      </c>
      <c r="F92" s="27"/>
    </row>
    <row r="93" spans="1:8" x14ac:dyDescent="0.25">
      <c r="A93" s="62">
        <v>33</v>
      </c>
      <c r="B93" s="63">
        <v>140.44999999999999</v>
      </c>
      <c r="C93" s="64">
        <v>0.33465109953703703</v>
      </c>
      <c r="D93" s="65">
        <f t="shared" si="2"/>
        <v>4634.8500000000004</v>
      </c>
      <c r="E93" s="63" t="s">
        <v>21</v>
      </c>
      <c r="F93" s="27"/>
    </row>
    <row r="94" spans="1:8" x14ac:dyDescent="0.25">
      <c r="A94" s="62">
        <v>36</v>
      </c>
      <c r="B94" s="63">
        <v>140.44999999999999</v>
      </c>
      <c r="C94" s="64">
        <v>0.33465109953703703</v>
      </c>
      <c r="D94" s="65">
        <f t="shared" si="2"/>
        <v>5056.2</v>
      </c>
      <c r="E94" s="63" t="s">
        <v>21</v>
      </c>
      <c r="F94" s="27"/>
    </row>
    <row r="95" spans="1:8" x14ac:dyDescent="0.25">
      <c r="A95" s="62">
        <v>14</v>
      </c>
      <c r="B95" s="63">
        <v>140.6</v>
      </c>
      <c r="C95" s="64">
        <v>0.3339305671296296</v>
      </c>
      <c r="D95" s="65">
        <f t="shared" si="2"/>
        <v>1968.4</v>
      </c>
      <c r="E95" s="63" t="s">
        <v>21</v>
      </c>
      <c r="F95" s="27"/>
    </row>
    <row r="96" spans="1:8" x14ac:dyDescent="0.25">
      <c r="A96" s="16"/>
      <c r="B96" s="9"/>
      <c r="C96" s="25"/>
      <c r="D96" s="22"/>
      <c r="E96" s="9"/>
      <c r="F96" s="27"/>
    </row>
    <row r="97" spans="1:6" x14ac:dyDescent="0.25">
      <c r="A97" s="16"/>
      <c r="B97" s="9"/>
      <c r="C97" s="25"/>
      <c r="D97" s="22"/>
      <c r="E97" s="9"/>
      <c r="F97" s="27"/>
    </row>
    <row r="98" spans="1:6" x14ac:dyDescent="0.25">
      <c r="A98" s="16"/>
      <c r="B98" s="9"/>
      <c r="C98" s="25"/>
      <c r="D98" s="22"/>
      <c r="E98" s="9"/>
      <c r="F98" s="27"/>
    </row>
    <row r="99" spans="1:6" x14ac:dyDescent="0.25">
      <c r="A99" s="16"/>
      <c r="B99" s="9"/>
      <c r="C99" s="25"/>
      <c r="D99" s="22"/>
      <c r="E99" s="9"/>
      <c r="F99" s="27"/>
    </row>
    <row r="100" spans="1:6" x14ac:dyDescent="0.25">
      <c r="A100" s="16"/>
      <c r="B100" s="9"/>
      <c r="C100" s="25"/>
      <c r="D100" s="22"/>
      <c r="E100" s="9"/>
      <c r="F100" s="27"/>
    </row>
    <row r="101" spans="1:6" x14ac:dyDescent="0.25">
      <c r="A101" s="16"/>
      <c r="B101" s="9"/>
      <c r="C101" s="25"/>
      <c r="D101" s="22"/>
      <c r="E101" s="9"/>
      <c r="F101" s="27"/>
    </row>
    <row r="102" spans="1:6" x14ac:dyDescent="0.25">
      <c r="A102" s="16"/>
      <c r="B102" s="9"/>
      <c r="C102" s="25"/>
      <c r="D102" s="22"/>
      <c r="E102" s="9"/>
      <c r="F102" s="27"/>
    </row>
    <row r="103" spans="1:6" x14ac:dyDescent="0.25">
      <c r="A103" s="16"/>
      <c r="B103" s="9"/>
      <c r="C103" s="25"/>
      <c r="D103" s="22"/>
      <c r="E103" s="9"/>
      <c r="F103" s="27"/>
    </row>
    <row r="104" spans="1:6" x14ac:dyDescent="0.25">
      <c r="A104" s="16"/>
      <c r="B104" s="9"/>
      <c r="C104" s="25"/>
      <c r="D104" s="22"/>
      <c r="E104" s="9"/>
      <c r="F104" s="27"/>
    </row>
    <row r="105" spans="1:6" x14ac:dyDescent="0.25">
      <c r="A105" s="16"/>
      <c r="B105" s="9"/>
      <c r="C105" s="25"/>
      <c r="D105" s="22"/>
      <c r="E105" s="9"/>
      <c r="F105" s="27"/>
    </row>
    <row r="106" spans="1:6" x14ac:dyDescent="0.25">
      <c r="A106" s="16"/>
      <c r="B106" s="9"/>
      <c r="C106" s="25"/>
      <c r="D106" s="22"/>
      <c r="E106" s="9"/>
      <c r="F106" s="27"/>
    </row>
    <row r="107" spans="1:6" x14ac:dyDescent="0.25">
      <c r="A107" s="16"/>
      <c r="B107" s="9"/>
      <c r="C107" s="25"/>
      <c r="D107" s="22"/>
      <c r="E107" s="9"/>
      <c r="F107" s="27"/>
    </row>
    <row r="108" spans="1:6" x14ac:dyDescent="0.25">
      <c r="A108" s="16"/>
      <c r="B108" s="9"/>
      <c r="C108" s="25"/>
      <c r="D108" s="22"/>
      <c r="E108" s="9"/>
      <c r="F108" s="27"/>
    </row>
    <row r="109" spans="1:6" x14ac:dyDescent="0.25">
      <c r="A109" s="16"/>
      <c r="B109" s="9"/>
      <c r="C109" s="25"/>
      <c r="D109" s="22"/>
      <c r="E109" s="9"/>
      <c r="F109" s="27"/>
    </row>
    <row r="110" spans="1:6" x14ac:dyDescent="0.25">
      <c r="A110" s="16"/>
      <c r="B110" s="9"/>
      <c r="C110" s="25"/>
      <c r="D110" s="22"/>
      <c r="E110" s="9"/>
      <c r="F110" s="27"/>
    </row>
    <row r="111" spans="1:6" x14ac:dyDescent="0.25">
      <c r="A111" s="16"/>
      <c r="B111" s="9"/>
      <c r="C111" s="25"/>
      <c r="D111" s="22"/>
      <c r="E111" s="9"/>
      <c r="F111" s="27"/>
    </row>
    <row r="112" spans="1:6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67" workbookViewId="0">
      <selection activeCell="G93" sqref="G93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105</v>
      </c>
      <c r="B5" s="63">
        <v>139.94999999999999</v>
      </c>
      <c r="C5" s="64">
        <v>0.68617833333333333</v>
      </c>
      <c r="D5" s="65">
        <f t="shared" ref="D5:D9" si="0">ROUND(A5*B5,4)</f>
        <v>14694.75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47</v>
      </c>
      <c r="B6" s="63">
        <v>139.94999999999999</v>
      </c>
      <c r="C6" s="64">
        <v>0.68617832175925919</v>
      </c>
      <c r="D6" s="65">
        <f t="shared" si="0"/>
        <v>6577.65</v>
      </c>
      <c r="E6" s="63" t="s">
        <v>21</v>
      </c>
      <c r="F6" s="66"/>
      <c r="G6" s="70" t="s">
        <v>21</v>
      </c>
      <c r="H6" s="71">
        <f>SUM(A5:A10000)</f>
        <v>5387</v>
      </c>
      <c r="I6" s="72">
        <f>SUM(D5:D10000)</f>
        <v>752246.04999999981</v>
      </c>
      <c r="N6" s="4"/>
    </row>
    <row r="7" spans="1:14" x14ac:dyDescent="0.25">
      <c r="A7" s="62">
        <v>4</v>
      </c>
      <c r="B7" s="63">
        <v>139.94999999999999</v>
      </c>
      <c r="C7" s="64">
        <v>0.68617832175925919</v>
      </c>
      <c r="D7" s="65">
        <f t="shared" si="0"/>
        <v>559.79999999999995</v>
      </c>
      <c r="E7" s="63" t="s">
        <v>21</v>
      </c>
      <c r="F7" s="66"/>
      <c r="G7" s="73" t="s">
        <v>8</v>
      </c>
      <c r="H7" s="74">
        <f>H6</f>
        <v>5387</v>
      </c>
      <c r="I7" s="75">
        <f>I6</f>
        <v>752246.04999999981</v>
      </c>
      <c r="N7" s="4"/>
    </row>
    <row r="8" spans="1:14" x14ac:dyDescent="0.25">
      <c r="A8" s="62">
        <v>3</v>
      </c>
      <c r="B8" s="63">
        <v>139.6</v>
      </c>
      <c r="C8" s="64">
        <v>0.68373812499999997</v>
      </c>
      <c r="D8" s="65">
        <f t="shared" si="0"/>
        <v>418.8</v>
      </c>
      <c r="E8" s="63" t="s">
        <v>21</v>
      </c>
      <c r="F8" s="66"/>
      <c r="G8" s="52"/>
      <c r="H8" s="52"/>
      <c r="I8" s="52"/>
      <c r="N8" s="4"/>
    </row>
    <row r="9" spans="1:14" x14ac:dyDescent="0.25">
      <c r="A9" s="62">
        <v>88</v>
      </c>
      <c r="B9" s="63">
        <v>139.5</v>
      </c>
      <c r="C9" s="64">
        <v>0.67898322916666665</v>
      </c>
      <c r="D9" s="65">
        <f t="shared" si="0"/>
        <v>12276</v>
      </c>
      <c r="E9" s="63" t="s">
        <v>21</v>
      </c>
      <c r="F9" s="66"/>
      <c r="G9" s="76" t="s">
        <v>9</v>
      </c>
      <c r="H9" s="77">
        <v>43871</v>
      </c>
    </row>
    <row r="10" spans="1:14" x14ac:dyDescent="0.25">
      <c r="A10" s="62">
        <v>116</v>
      </c>
      <c r="B10" s="63">
        <v>139.6</v>
      </c>
      <c r="C10" s="64">
        <v>0.67229200231481479</v>
      </c>
      <c r="D10" s="65">
        <f t="shared" ref="D10:D73" si="1">ROUND(A10*B10,4)</f>
        <v>16193.6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126</v>
      </c>
      <c r="B11" s="63">
        <v>139.6</v>
      </c>
      <c r="C11" s="64">
        <v>0.66654000000000002</v>
      </c>
      <c r="D11" s="65">
        <f t="shared" si="1"/>
        <v>17589.599999999999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124</v>
      </c>
      <c r="B12" s="63">
        <v>139.85</v>
      </c>
      <c r="C12" s="64">
        <v>0.66303123842592593</v>
      </c>
      <c r="D12" s="65">
        <f t="shared" si="1"/>
        <v>17341.400000000001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83</v>
      </c>
      <c r="B13" s="63">
        <v>139.75</v>
      </c>
      <c r="C13" s="64">
        <v>0.652827974537037</v>
      </c>
      <c r="D13" s="65">
        <f t="shared" si="1"/>
        <v>11599.25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42</v>
      </c>
      <c r="B14" s="63">
        <v>139.75</v>
      </c>
      <c r="C14" s="64">
        <v>0.65282796296296297</v>
      </c>
      <c r="D14" s="65">
        <f t="shared" si="1"/>
        <v>5869.5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65</v>
      </c>
      <c r="B15" s="63">
        <v>139.69999999999999</v>
      </c>
      <c r="C15" s="64">
        <v>0.65001281249999998</v>
      </c>
      <c r="D15" s="65">
        <f t="shared" si="1"/>
        <v>9080.5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48</v>
      </c>
      <c r="B16" s="63">
        <v>139.69999999999999</v>
      </c>
      <c r="C16" s="64">
        <v>0.63905671296296296</v>
      </c>
      <c r="D16" s="65">
        <f t="shared" si="1"/>
        <v>6705.6</v>
      </c>
      <c r="E16" s="63" t="s">
        <v>21</v>
      </c>
      <c r="F16" s="66"/>
      <c r="G16" s="52"/>
      <c r="H16" s="52"/>
      <c r="I16" s="5"/>
    </row>
    <row r="17" spans="1:9" x14ac:dyDescent="0.25">
      <c r="A17" s="62">
        <v>93</v>
      </c>
      <c r="B17" s="63">
        <v>139.75</v>
      </c>
      <c r="C17" s="64">
        <v>0.63905635416666662</v>
      </c>
      <c r="D17" s="65">
        <f t="shared" si="1"/>
        <v>12996.75</v>
      </c>
      <c r="E17" s="63" t="s">
        <v>21</v>
      </c>
      <c r="F17" s="66"/>
      <c r="G17" s="66"/>
      <c r="H17" s="66"/>
      <c r="I17" s="11"/>
    </row>
    <row r="18" spans="1:9" x14ac:dyDescent="0.25">
      <c r="A18" s="62">
        <v>96</v>
      </c>
      <c r="B18" s="63">
        <v>139.75</v>
      </c>
      <c r="C18" s="64">
        <v>0.63395019675925923</v>
      </c>
      <c r="D18" s="65">
        <f t="shared" si="1"/>
        <v>13416</v>
      </c>
      <c r="E18" s="63" t="s">
        <v>21</v>
      </c>
      <c r="F18" s="66"/>
      <c r="G18" s="66"/>
      <c r="H18" s="66"/>
      <c r="I18" s="11"/>
    </row>
    <row r="19" spans="1:9" x14ac:dyDescent="0.25">
      <c r="A19" s="62">
        <v>62</v>
      </c>
      <c r="B19" s="63">
        <v>139.80000000000001</v>
      </c>
      <c r="C19" s="64">
        <v>0.62968461805555553</v>
      </c>
      <c r="D19" s="65">
        <f t="shared" si="1"/>
        <v>8667.6</v>
      </c>
      <c r="E19" s="63" t="s">
        <v>21</v>
      </c>
      <c r="F19" s="66"/>
      <c r="G19" s="66"/>
      <c r="H19" s="66"/>
      <c r="I19" s="5"/>
    </row>
    <row r="20" spans="1:9" x14ac:dyDescent="0.25">
      <c r="A20" s="62">
        <v>1</v>
      </c>
      <c r="B20" s="63">
        <v>139.80000000000001</v>
      </c>
      <c r="C20" s="64">
        <v>0.62962967592592589</v>
      </c>
      <c r="D20" s="65">
        <f t="shared" si="1"/>
        <v>139.80000000000001</v>
      </c>
      <c r="E20" s="63" t="s">
        <v>21</v>
      </c>
      <c r="F20" s="66"/>
      <c r="G20" s="83"/>
      <c r="H20" s="83"/>
      <c r="I20" s="5"/>
    </row>
    <row r="21" spans="1:9" x14ac:dyDescent="0.25">
      <c r="A21" s="62">
        <v>3</v>
      </c>
      <c r="B21" s="63">
        <v>139.80000000000001</v>
      </c>
      <c r="C21" s="64">
        <v>0.62961752314814812</v>
      </c>
      <c r="D21" s="65">
        <f t="shared" si="1"/>
        <v>419.4</v>
      </c>
      <c r="E21" s="63" t="s">
        <v>21</v>
      </c>
      <c r="F21" s="66"/>
      <c r="G21" s="83"/>
      <c r="H21" s="83"/>
      <c r="I21" s="5"/>
    </row>
    <row r="22" spans="1:9" x14ac:dyDescent="0.25">
      <c r="A22" s="62">
        <v>11</v>
      </c>
      <c r="B22" s="63">
        <v>139.85</v>
      </c>
      <c r="C22" s="64">
        <v>0.62931918981481483</v>
      </c>
      <c r="D22" s="65">
        <f t="shared" si="1"/>
        <v>1538.35</v>
      </c>
      <c r="E22" s="63" t="s">
        <v>21</v>
      </c>
      <c r="F22" s="66"/>
      <c r="G22" s="84"/>
      <c r="H22" s="85"/>
      <c r="I22" s="12"/>
    </row>
    <row r="23" spans="1:9" x14ac:dyDescent="0.25">
      <c r="A23" s="62">
        <v>120</v>
      </c>
      <c r="B23" s="63">
        <v>139.85</v>
      </c>
      <c r="C23" s="64">
        <v>0.62075006944444444</v>
      </c>
      <c r="D23" s="65">
        <f t="shared" si="1"/>
        <v>16782</v>
      </c>
      <c r="E23" s="63" t="s">
        <v>21</v>
      </c>
      <c r="F23" s="66"/>
      <c r="G23" s="83"/>
      <c r="H23" s="86"/>
      <c r="I23" s="12"/>
    </row>
    <row r="24" spans="1:9" x14ac:dyDescent="0.25">
      <c r="A24" s="62">
        <v>56</v>
      </c>
      <c r="B24" s="63">
        <v>139.80000000000001</v>
      </c>
      <c r="C24" s="64">
        <v>0.61848739583333334</v>
      </c>
      <c r="D24" s="65">
        <f t="shared" si="1"/>
        <v>7828.8</v>
      </c>
      <c r="E24" s="63" t="s">
        <v>21</v>
      </c>
      <c r="F24" s="66"/>
      <c r="G24" s="83"/>
      <c r="H24" s="86"/>
      <c r="I24" s="13"/>
    </row>
    <row r="25" spans="1:9" x14ac:dyDescent="0.25">
      <c r="A25" s="62">
        <v>41</v>
      </c>
      <c r="B25" s="63">
        <v>139.80000000000001</v>
      </c>
      <c r="C25" s="64">
        <v>0.61848739583333334</v>
      </c>
      <c r="D25" s="65">
        <f t="shared" si="1"/>
        <v>5731.8</v>
      </c>
      <c r="E25" s="63" t="s">
        <v>21</v>
      </c>
      <c r="F25" s="66"/>
      <c r="G25" s="83"/>
      <c r="H25" s="86"/>
      <c r="I25" s="14"/>
    </row>
    <row r="26" spans="1:9" x14ac:dyDescent="0.25">
      <c r="A26" s="62">
        <v>126</v>
      </c>
      <c r="B26" s="63">
        <v>139.85</v>
      </c>
      <c r="C26" s="64">
        <v>0.61589785879629633</v>
      </c>
      <c r="D26" s="65">
        <f t="shared" si="1"/>
        <v>17621.099999999999</v>
      </c>
      <c r="E26" s="63" t="s">
        <v>21</v>
      </c>
      <c r="F26" s="66"/>
      <c r="G26" s="83"/>
      <c r="H26" s="83"/>
      <c r="I26" s="14"/>
    </row>
    <row r="27" spans="1:9" x14ac:dyDescent="0.25">
      <c r="A27" s="62">
        <v>123</v>
      </c>
      <c r="B27" s="63">
        <v>139.85</v>
      </c>
      <c r="C27" s="64">
        <v>0.60788481481481482</v>
      </c>
      <c r="D27" s="65">
        <f t="shared" si="1"/>
        <v>17201.55</v>
      </c>
      <c r="E27" s="63" t="s">
        <v>21</v>
      </c>
      <c r="F27" s="66"/>
      <c r="G27" s="83"/>
      <c r="H27" s="83"/>
      <c r="I27" s="14"/>
    </row>
    <row r="28" spans="1:9" x14ac:dyDescent="0.25">
      <c r="A28" s="62">
        <v>73</v>
      </c>
      <c r="B28" s="63">
        <v>139.69999999999999</v>
      </c>
      <c r="C28" s="64">
        <v>0.60059209490740739</v>
      </c>
      <c r="D28" s="65">
        <f t="shared" si="1"/>
        <v>10198.1</v>
      </c>
      <c r="E28" s="63" t="s">
        <v>21</v>
      </c>
      <c r="F28" s="66"/>
      <c r="G28" s="83"/>
      <c r="H28" s="83"/>
      <c r="I28" s="12"/>
    </row>
    <row r="29" spans="1:9" x14ac:dyDescent="0.25">
      <c r="A29" s="62">
        <v>3</v>
      </c>
      <c r="B29" s="63">
        <v>139.80000000000001</v>
      </c>
      <c r="C29" s="64">
        <v>0.59683239583333336</v>
      </c>
      <c r="D29" s="65">
        <f t="shared" si="1"/>
        <v>419.4</v>
      </c>
      <c r="E29" s="63" t="s">
        <v>21</v>
      </c>
      <c r="F29" s="66"/>
      <c r="G29" s="83"/>
      <c r="H29" s="83"/>
      <c r="I29" s="12"/>
    </row>
    <row r="30" spans="1:9" x14ac:dyDescent="0.25">
      <c r="A30" s="62">
        <v>119</v>
      </c>
      <c r="B30" s="63">
        <v>139.85</v>
      </c>
      <c r="C30" s="64">
        <v>0.58685188657407406</v>
      </c>
      <c r="D30" s="65">
        <f t="shared" si="1"/>
        <v>16642.150000000001</v>
      </c>
      <c r="E30" s="63" t="s">
        <v>21</v>
      </c>
      <c r="F30" s="66"/>
      <c r="G30" s="83"/>
      <c r="H30" s="83"/>
      <c r="I30" s="12"/>
    </row>
    <row r="31" spans="1:9" x14ac:dyDescent="0.25">
      <c r="A31" s="62">
        <v>71</v>
      </c>
      <c r="B31" s="63">
        <v>139.85</v>
      </c>
      <c r="C31" s="64">
        <v>0.58415179398148143</v>
      </c>
      <c r="D31" s="65">
        <f t="shared" si="1"/>
        <v>9929.35</v>
      </c>
      <c r="E31" s="63" t="s">
        <v>21</v>
      </c>
      <c r="F31" s="66"/>
      <c r="G31" s="52"/>
      <c r="H31" s="52"/>
      <c r="I31" s="12"/>
    </row>
    <row r="32" spans="1:9" x14ac:dyDescent="0.25">
      <c r="A32" s="62">
        <v>122</v>
      </c>
      <c r="B32" s="63">
        <v>139.85</v>
      </c>
      <c r="C32" s="64">
        <v>0.57668090277777784</v>
      </c>
      <c r="D32" s="65">
        <f t="shared" si="1"/>
        <v>17061.7</v>
      </c>
      <c r="E32" s="63" t="s">
        <v>21</v>
      </c>
      <c r="F32" s="66"/>
      <c r="G32" s="52"/>
      <c r="H32" s="52"/>
      <c r="I32" s="12"/>
    </row>
    <row r="33" spans="1:8" x14ac:dyDescent="0.25">
      <c r="A33" s="62">
        <v>117</v>
      </c>
      <c r="B33" s="63">
        <v>139.65</v>
      </c>
      <c r="C33" s="64">
        <v>0.56254122685185182</v>
      </c>
      <c r="D33" s="65">
        <f t="shared" si="1"/>
        <v>16339.05</v>
      </c>
      <c r="E33" s="63" t="s">
        <v>21</v>
      </c>
      <c r="F33" s="52"/>
      <c r="G33" s="52"/>
      <c r="H33" s="52"/>
    </row>
    <row r="34" spans="1:8" x14ac:dyDescent="0.25">
      <c r="A34" s="62">
        <v>119</v>
      </c>
      <c r="B34" s="63">
        <v>139.75</v>
      </c>
      <c r="C34" s="64">
        <v>0.55035916666666662</v>
      </c>
      <c r="D34" s="65">
        <f t="shared" si="1"/>
        <v>16630.25</v>
      </c>
      <c r="E34" s="63" t="s">
        <v>21</v>
      </c>
      <c r="F34" s="52"/>
      <c r="G34" s="52"/>
      <c r="H34" s="52"/>
    </row>
    <row r="35" spans="1:8" x14ac:dyDescent="0.25">
      <c r="A35" s="62">
        <v>5</v>
      </c>
      <c r="B35" s="63">
        <v>139.80000000000001</v>
      </c>
      <c r="C35" s="64">
        <v>0.55035916666666662</v>
      </c>
      <c r="D35" s="65">
        <f t="shared" si="1"/>
        <v>699</v>
      </c>
      <c r="E35" s="63" t="s">
        <v>21</v>
      </c>
      <c r="F35" s="52"/>
      <c r="G35" s="52"/>
      <c r="H35" s="52"/>
    </row>
    <row r="36" spans="1:8" x14ac:dyDescent="0.25">
      <c r="A36" s="62">
        <v>105</v>
      </c>
      <c r="B36" s="63">
        <v>139.85</v>
      </c>
      <c r="C36" s="64">
        <v>0.53914363425925926</v>
      </c>
      <c r="D36" s="65">
        <f t="shared" si="1"/>
        <v>14684.25</v>
      </c>
      <c r="E36" s="63" t="s">
        <v>21</v>
      </c>
      <c r="F36" s="52"/>
      <c r="G36" s="52"/>
      <c r="H36" s="52"/>
    </row>
    <row r="37" spans="1:8" x14ac:dyDescent="0.25">
      <c r="A37" s="62">
        <v>125</v>
      </c>
      <c r="B37" s="63">
        <v>139.9</v>
      </c>
      <c r="C37" s="64">
        <v>0.53467406250000005</v>
      </c>
      <c r="D37" s="65">
        <f t="shared" si="1"/>
        <v>17487.5</v>
      </c>
      <c r="E37" s="63" t="s">
        <v>21</v>
      </c>
      <c r="F37" s="52"/>
      <c r="G37" s="52"/>
      <c r="H37" s="52"/>
    </row>
    <row r="38" spans="1:8" x14ac:dyDescent="0.25">
      <c r="A38" s="62">
        <v>8</v>
      </c>
      <c r="B38" s="63">
        <v>139.5</v>
      </c>
      <c r="C38" s="64">
        <v>0.52785296296296302</v>
      </c>
      <c r="D38" s="65">
        <f t="shared" si="1"/>
        <v>1116</v>
      </c>
      <c r="E38" s="63" t="s">
        <v>21</v>
      </c>
      <c r="F38" s="52"/>
      <c r="G38" s="52"/>
      <c r="H38" s="52"/>
    </row>
    <row r="39" spans="1:8" x14ac:dyDescent="0.25">
      <c r="A39" s="62">
        <v>2</v>
      </c>
      <c r="B39" s="63">
        <v>139.5</v>
      </c>
      <c r="C39" s="64">
        <v>0.52754217592592589</v>
      </c>
      <c r="D39" s="65">
        <f t="shared" si="1"/>
        <v>279</v>
      </c>
      <c r="E39" s="63" t="s">
        <v>21</v>
      </c>
      <c r="F39" s="52"/>
      <c r="G39" s="52"/>
      <c r="H39" s="52"/>
    </row>
    <row r="40" spans="1:8" x14ac:dyDescent="0.25">
      <c r="A40" s="62">
        <v>91</v>
      </c>
      <c r="B40" s="63">
        <v>139.85</v>
      </c>
      <c r="C40" s="64">
        <v>0.51209502314814814</v>
      </c>
      <c r="D40" s="65">
        <f t="shared" si="1"/>
        <v>12726.35</v>
      </c>
      <c r="E40" s="63" t="s">
        <v>21</v>
      </c>
      <c r="F40" s="52"/>
      <c r="G40" s="52"/>
      <c r="H40" s="52"/>
    </row>
    <row r="41" spans="1:8" x14ac:dyDescent="0.25">
      <c r="A41" s="62">
        <v>120</v>
      </c>
      <c r="B41" s="63">
        <v>139.80000000000001</v>
      </c>
      <c r="C41" s="64">
        <v>0.49853750000000002</v>
      </c>
      <c r="D41" s="65">
        <f t="shared" si="1"/>
        <v>16776</v>
      </c>
      <c r="E41" s="63" t="s">
        <v>21</v>
      </c>
      <c r="F41" s="52"/>
      <c r="G41" s="52"/>
      <c r="H41" s="52"/>
    </row>
    <row r="42" spans="1:8" x14ac:dyDescent="0.25">
      <c r="A42" s="62">
        <v>55</v>
      </c>
      <c r="B42" s="63">
        <v>139.9</v>
      </c>
      <c r="C42" s="64">
        <v>0.49632623842592594</v>
      </c>
      <c r="D42" s="65">
        <f t="shared" si="1"/>
        <v>7694.5</v>
      </c>
      <c r="E42" s="63" t="s">
        <v>21</v>
      </c>
      <c r="F42" s="52"/>
      <c r="G42" s="52"/>
      <c r="H42" s="52"/>
    </row>
    <row r="43" spans="1:8" x14ac:dyDescent="0.25">
      <c r="A43" s="62">
        <v>119</v>
      </c>
      <c r="B43" s="63">
        <v>139.9</v>
      </c>
      <c r="C43" s="64">
        <v>0.48966767361111113</v>
      </c>
      <c r="D43" s="65">
        <f t="shared" si="1"/>
        <v>16648.099999999999</v>
      </c>
      <c r="E43" s="63" t="s">
        <v>21</v>
      </c>
      <c r="F43" s="52"/>
      <c r="G43" s="52"/>
      <c r="H43" s="52"/>
    </row>
    <row r="44" spans="1:8" x14ac:dyDescent="0.25">
      <c r="A44" s="62">
        <v>54</v>
      </c>
      <c r="B44" s="63">
        <v>139.69999999999999</v>
      </c>
      <c r="C44" s="64">
        <v>0.48367282407407403</v>
      </c>
      <c r="D44" s="65">
        <f t="shared" si="1"/>
        <v>7543.8</v>
      </c>
      <c r="E44" s="63" t="s">
        <v>21</v>
      </c>
      <c r="F44" s="52"/>
      <c r="G44" s="52"/>
      <c r="H44" s="52"/>
    </row>
    <row r="45" spans="1:8" x14ac:dyDescent="0.25">
      <c r="A45" s="62">
        <v>3</v>
      </c>
      <c r="B45" s="63">
        <v>139.55000000000001</v>
      </c>
      <c r="C45" s="64">
        <v>0.47854422453703704</v>
      </c>
      <c r="D45" s="65">
        <f t="shared" si="1"/>
        <v>418.65</v>
      </c>
      <c r="E45" s="63" t="s">
        <v>21</v>
      </c>
      <c r="F45" s="52"/>
      <c r="G45" s="52"/>
      <c r="H45" s="52"/>
    </row>
    <row r="46" spans="1:8" x14ac:dyDescent="0.25">
      <c r="A46" s="62">
        <v>31</v>
      </c>
      <c r="B46" s="63">
        <v>139.55000000000001</v>
      </c>
      <c r="C46" s="64">
        <v>0.47854422453703704</v>
      </c>
      <c r="D46" s="65">
        <f t="shared" si="1"/>
        <v>4326.05</v>
      </c>
      <c r="E46" s="63" t="s">
        <v>21</v>
      </c>
      <c r="F46" s="52"/>
      <c r="G46" s="52"/>
      <c r="H46" s="52"/>
    </row>
    <row r="47" spans="1:8" x14ac:dyDescent="0.25">
      <c r="A47" s="62">
        <v>123</v>
      </c>
      <c r="B47" s="63">
        <v>139.55000000000001</v>
      </c>
      <c r="C47" s="64">
        <v>0.46655006944444444</v>
      </c>
      <c r="D47" s="65">
        <f t="shared" si="1"/>
        <v>17164.650000000001</v>
      </c>
      <c r="E47" s="63" t="s">
        <v>21</v>
      </c>
      <c r="F47" s="52"/>
      <c r="G47" s="52"/>
      <c r="H47" s="52"/>
    </row>
    <row r="48" spans="1:8" x14ac:dyDescent="0.25">
      <c r="A48" s="62">
        <v>8</v>
      </c>
      <c r="B48" s="63">
        <v>139.5</v>
      </c>
      <c r="C48" s="64">
        <v>0.46276015046296298</v>
      </c>
      <c r="D48" s="65">
        <f t="shared" si="1"/>
        <v>1116</v>
      </c>
      <c r="E48" s="63" t="s">
        <v>21</v>
      </c>
      <c r="F48" s="52"/>
      <c r="G48" s="52"/>
      <c r="H48" s="52"/>
    </row>
    <row r="49" spans="1:8" x14ac:dyDescent="0.25">
      <c r="A49" s="62">
        <v>127</v>
      </c>
      <c r="B49" s="63">
        <v>139.65</v>
      </c>
      <c r="C49" s="64">
        <v>0.45237731481481486</v>
      </c>
      <c r="D49" s="65">
        <f t="shared" si="1"/>
        <v>17735.55</v>
      </c>
      <c r="E49" s="63" t="s">
        <v>21</v>
      </c>
      <c r="F49" s="52"/>
      <c r="G49" s="52"/>
      <c r="H49" s="52"/>
    </row>
    <row r="50" spans="1:8" x14ac:dyDescent="0.25">
      <c r="A50" s="62">
        <v>118</v>
      </c>
      <c r="B50" s="63">
        <v>139.5</v>
      </c>
      <c r="C50" s="64">
        <v>0.43636769675925929</v>
      </c>
      <c r="D50" s="65">
        <f t="shared" si="1"/>
        <v>16461</v>
      </c>
      <c r="E50" s="63" t="s">
        <v>21</v>
      </c>
      <c r="F50" s="52"/>
      <c r="G50" s="52"/>
      <c r="H50" s="52"/>
    </row>
    <row r="51" spans="1:8" x14ac:dyDescent="0.25">
      <c r="A51" s="62">
        <v>75</v>
      </c>
      <c r="B51" s="63">
        <v>139.55000000000001</v>
      </c>
      <c r="C51" s="64">
        <v>0.43636723379629627</v>
      </c>
      <c r="D51" s="65">
        <f t="shared" si="1"/>
        <v>10466.25</v>
      </c>
      <c r="E51" s="63" t="s">
        <v>21</v>
      </c>
      <c r="F51" s="52"/>
      <c r="G51" s="52"/>
      <c r="H51" s="52"/>
    </row>
    <row r="52" spans="1:8" x14ac:dyDescent="0.25">
      <c r="A52" s="62">
        <v>123</v>
      </c>
      <c r="B52" s="63">
        <v>139.1</v>
      </c>
      <c r="C52" s="64">
        <v>0.41866438657407407</v>
      </c>
      <c r="D52" s="65">
        <f t="shared" si="1"/>
        <v>17109.3</v>
      </c>
      <c r="E52" s="63" t="s">
        <v>21</v>
      </c>
      <c r="F52" s="52"/>
      <c r="G52" s="52"/>
      <c r="H52" s="52"/>
    </row>
    <row r="53" spans="1:8" x14ac:dyDescent="0.25">
      <c r="A53" s="62">
        <v>26</v>
      </c>
      <c r="B53" s="63">
        <v>139.25</v>
      </c>
      <c r="C53" s="64">
        <v>0.41524765046296297</v>
      </c>
      <c r="D53" s="65">
        <f t="shared" si="1"/>
        <v>3620.5</v>
      </c>
      <c r="E53" s="63" t="s">
        <v>21</v>
      </c>
      <c r="F53" s="52"/>
      <c r="G53" s="52"/>
      <c r="H53" s="52"/>
    </row>
    <row r="54" spans="1:8" x14ac:dyDescent="0.25">
      <c r="A54" s="62">
        <v>33</v>
      </c>
      <c r="B54" s="63">
        <v>139.25</v>
      </c>
      <c r="C54" s="64">
        <v>0.41524763888888888</v>
      </c>
      <c r="D54" s="65">
        <f t="shared" si="1"/>
        <v>4595.25</v>
      </c>
      <c r="E54" s="63" t="s">
        <v>21</v>
      </c>
      <c r="F54" s="52"/>
      <c r="G54" s="52"/>
      <c r="H54" s="52"/>
    </row>
    <row r="55" spans="1:8" x14ac:dyDescent="0.25">
      <c r="A55" s="62">
        <v>95</v>
      </c>
      <c r="B55" s="63">
        <v>139.35</v>
      </c>
      <c r="C55" s="64">
        <v>0.40914003472222221</v>
      </c>
      <c r="D55" s="65">
        <f t="shared" si="1"/>
        <v>13238.25</v>
      </c>
      <c r="E55" s="63" t="s">
        <v>21</v>
      </c>
      <c r="F55" s="52"/>
      <c r="G55" s="52"/>
      <c r="H55" s="52"/>
    </row>
    <row r="56" spans="1:8" x14ac:dyDescent="0.25">
      <c r="A56" s="62">
        <v>31</v>
      </c>
      <c r="B56" s="63">
        <v>139.35</v>
      </c>
      <c r="C56" s="64">
        <v>0.40809364583333335</v>
      </c>
      <c r="D56" s="65">
        <f t="shared" si="1"/>
        <v>4319.8500000000004</v>
      </c>
      <c r="E56" s="63" t="s">
        <v>21</v>
      </c>
      <c r="F56" s="52"/>
      <c r="G56" s="52"/>
      <c r="H56" s="52"/>
    </row>
    <row r="57" spans="1:8" x14ac:dyDescent="0.25">
      <c r="A57" s="62">
        <v>11</v>
      </c>
      <c r="B57" s="63">
        <v>139.4</v>
      </c>
      <c r="C57" s="64">
        <v>0.40352989583333332</v>
      </c>
      <c r="D57" s="65">
        <f t="shared" si="1"/>
        <v>1533.4</v>
      </c>
      <c r="E57" s="63" t="s">
        <v>21</v>
      </c>
      <c r="F57" s="52"/>
      <c r="G57" s="52"/>
      <c r="H57" s="52"/>
    </row>
    <row r="58" spans="1:8" x14ac:dyDescent="0.25">
      <c r="A58" s="62">
        <v>25</v>
      </c>
      <c r="B58" s="63">
        <v>139.6</v>
      </c>
      <c r="C58" s="64">
        <v>0.39878093749999999</v>
      </c>
      <c r="D58" s="65">
        <f t="shared" si="1"/>
        <v>3490</v>
      </c>
      <c r="E58" s="63" t="s">
        <v>21</v>
      </c>
      <c r="F58" s="52"/>
      <c r="G58" s="52"/>
      <c r="H58" s="52"/>
    </row>
    <row r="59" spans="1:8" x14ac:dyDescent="0.25">
      <c r="A59" s="62">
        <v>86</v>
      </c>
      <c r="B59" s="63">
        <v>139.6</v>
      </c>
      <c r="C59" s="64">
        <v>0.39878093749999999</v>
      </c>
      <c r="D59" s="65">
        <f t="shared" si="1"/>
        <v>12005.6</v>
      </c>
      <c r="E59" s="63" t="s">
        <v>21</v>
      </c>
      <c r="F59" s="52"/>
      <c r="G59" s="52"/>
      <c r="H59" s="52"/>
    </row>
    <row r="60" spans="1:8" x14ac:dyDescent="0.25">
      <c r="A60" s="62">
        <v>100</v>
      </c>
      <c r="B60" s="63">
        <v>139.5</v>
      </c>
      <c r="C60" s="64">
        <v>0.39237695601851846</v>
      </c>
      <c r="D60" s="65">
        <f t="shared" si="1"/>
        <v>13950</v>
      </c>
      <c r="E60" s="63" t="s">
        <v>21</v>
      </c>
      <c r="F60" s="52"/>
      <c r="G60" s="52"/>
      <c r="H60" s="52"/>
    </row>
    <row r="61" spans="1:8" x14ac:dyDescent="0.25">
      <c r="A61" s="62">
        <v>21</v>
      </c>
      <c r="B61" s="63">
        <v>139.35</v>
      </c>
      <c r="C61" s="64">
        <v>0.38580674768518519</v>
      </c>
      <c r="D61" s="65">
        <f t="shared" si="1"/>
        <v>2926.35</v>
      </c>
      <c r="E61" s="63" t="s">
        <v>21</v>
      </c>
      <c r="F61" s="52"/>
      <c r="G61" s="52"/>
      <c r="H61" s="52"/>
    </row>
    <row r="62" spans="1:8" x14ac:dyDescent="0.25">
      <c r="A62" s="62">
        <v>54</v>
      </c>
      <c r="B62" s="63">
        <v>139.35</v>
      </c>
      <c r="C62" s="64">
        <v>0.38580674768518519</v>
      </c>
      <c r="D62" s="65">
        <f t="shared" si="1"/>
        <v>7524.9</v>
      </c>
      <c r="E62" s="63" t="s">
        <v>21</v>
      </c>
      <c r="F62" s="52"/>
      <c r="G62" s="52"/>
      <c r="H62" s="52"/>
    </row>
    <row r="63" spans="1:8" x14ac:dyDescent="0.25">
      <c r="A63" s="62">
        <v>59</v>
      </c>
      <c r="B63" s="63">
        <v>139.4</v>
      </c>
      <c r="C63" s="64">
        <v>0.38515104166666664</v>
      </c>
      <c r="D63" s="65">
        <f t="shared" si="1"/>
        <v>8224.6</v>
      </c>
      <c r="E63" s="63" t="s">
        <v>21</v>
      </c>
      <c r="F63" s="52"/>
      <c r="G63" s="52"/>
      <c r="H63" s="52"/>
    </row>
    <row r="64" spans="1:8" x14ac:dyDescent="0.25">
      <c r="A64" s="62">
        <v>97</v>
      </c>
      <c r="B64" s="63">
        <v>139.25</v>
      </c>
      <c r="C64" s="64">
        <v>0.38098391203703702</v>
      </c>
      <c r="D64" s="65">
        <f t="shared" si="1"/>
        <v>13507.25</v>
      </c>
      <c r="E64" s="63" t="s">
        <v>21</v>
      </c>
      <c r="F64" s="52"/>
      <c r="G64" s="52"/>
      <c r="H64" s="52"/>
    </row>
    <row r="65" spans="1:8" x14ac:dyDescent="0.25">
      <c r="A65" s="62">
        <v>26</v>
      </c>
      <c r="B65" s="63">
        <v>139.05000000000001</v>
      </c>
      <c r="C65" s="64">
        <v>0.37352342592592591</v>
      </c>
      <c r="D65" s="65">
        <f t="shared" si="1"/>
        <v>3615.3</v>
      </c>
      <c r="E65" s="63" t="s">
        <v>21</v>
      </c>
      <c r="F65" s="52"/>
      <c r="G65" s="52"/>
      <c r="H65" s="52"/>
    </row>
    <row r="66" spans="1:8" x14ac:dyDescent="0.25">
      <c r="A66" s="62">
        <v>41</v>
      </c>
      <c r="B66" s="63">
        <v>139.05000000000001</v>
      </c>
      <c r="C66" s="64">
        <v>0.37352342592592591</v>
      </c>
      <c r="D66" s="65">
        <f t="shared" si="1"/>
        <v>5701.05</v>
      </c>
      <c r="E66" s="63" t="s">
        <v>21</v>
      </c>
      <c r="F66" s="52"/>
      <c r="G66" s="52"/>
      <c r="H66" s="52"/>
    </row>
    <row r="67" spans="1:8" x14ac:dyDescent="0.25">
      <c r="A67" s="62">
        <v>23</v>
      </c>
      <c r="B67" s="63">
        <v>138.94999999999999</v>
      </c>
      <c r="C67" s="64">
        <v>0.37102341435185182</v>
      </c>
      <c r="D67" s="65">
        <f t="shared" si="1"/>
        <v>3195.85</v>
      </c>
      <c r="E67" s="63" t="s">
        <v>21</v>
      </c>
      <c r="F67" s="52"/>
      <c r="G67" s="52"/>
      <c r="H67" s="52"/>
    </row>
    <row r="68" spans="1:8" x14ac:dyDescent="0.25">
      <c r="A68" s="62">
        <v>52</v>
      </c>
      <c r="B68" s="63">
        <v>138.94999999999999</v>
      </c>
      <c r="C68" s="64">
        <v>0.37102332175925928</v>
      </c>
      <c r="D68" s="65">
        <f t="shared" si="1"/>
        <v>7225.4</v>
      </c>
      <c r="E68" s="63" t="s">
        <v>21</v>
      </c>
      <c r="F68" s="52"/>
      <c r="G68" s="52"/>
      <c r="H68" s="52"/>
    </row>
    <row r="69" spans="1:8" x14ac:dyDescent="0.25">
      <c r="A69" s="62">
        <v>26</v>
      </c>
      <c r="B69" s="63">
        <v>138.9</v>
      </c>
      <c r="C69" s="64">
        <v>0.3689285069444444</v>
      </c>
      <c r="D69" s="65">
        <f t="shared" si="1"/>
        <v>3611.4</v>
      </c>
      <c r="E69" s="63" t="s">
        <v>21</v>
      </c>
      <c r="F69" s="52"/>
      <c r="G69" s="52"/>
      <c r="H69" s="52"/>
    </row>
    <row r="70" spans="1:8" x14ac:dyDescent="0.25">
      <c r="A70" s="62">
        <v>120</v>
      </c>
      <c r="B70" s="63">
        <v>138.94999999999999</v>
      </c>
      <c r="C70" s="64">
        <v>0.36480008101851852</v>
      </c>
      <c r="D70" s="65">
        <f t="shared" si="1"/>
        <v>16674</v>
      </c>
      <c r="E70" s="63" t="s">
        <v>21</v>
      </c>
      <c r="F70" s="52"/>
      <c r="G70" s="52"/>
      <c r="H70" s="52"/>
    </row>
    <row r="71" spans="1:8" x14ac:dyDescent="0.25">
      <c r="A71" s="62">
        <v>119</v>
      </c>
      <c r="B71" s="63">
        <v>139.30000000000001</v>
      </c>
      <c r="C71" s="64">
        <v>0.35848253472222225</v>
      </c>
      <c r="D71" s="65">
        <f t="shared" si="1"/>
        <v>16576.7</v>
      </c>
      <c r="E71" s="63" t="s">
        <v>21</v>
      </c>
      <c r="F71" s="52"/>
      <c r="G71" s="52"/>
      <c r="H71" s="52"/>
    </row>
    <row r="72" spans="1:8" x14ac:dyDescent="0.25">
      <c r="A72" s="62">
        <v>27</v>
      </c>
      <c r="B72" s="63">
        <v>139.35</v>
      </c>
      <c r="C72" s="64">
        <v>0.35804667824074077</v>
      </c>
      <c r="D72" s="65">
        <f t="shared" si="1"/>
        <v>3762.45</v>
      </c>
      <c r="E72" s="63" t="s">
        <v>21</v>
      </c>
      <c r="F72" s="52"/>
      <c r="G72" s="52"/>
      <c r="H72" s="52"/>
    </row>
    <row r="73" spans="1:8" x14ac:dyDescent="0.25">
      <c r="A73" s="62">
        <v>61</v>
      </c>
      <c r="B73" s="63">
        <v>139.6</v>
      </c>
      <c r="C73" s="64">
        <v>0.35252153935185188</v>
      </c>
      <c r="D73" s="65">
        <f t="shared" si="1"/>
        <v>8515.6</v>
      </c>
      <c r="E73" s="63" t="s">
        <v>21</v>
      </c>
      <c r="F73" s="52"/>
      <c r="G73" s="52"/>
      <c r="H73" s="52"/>
    </row>
    <row r="74" spans="1:8" x14ac:dyDescent="0.25">
      <c r="A74" s="62">
        <v>96</v>
      </c>
      <c r="B74" s="63">
        <v>139.65</v>
      </c>
      <c r="C74" s="64">
        <v>0.35252153935185188</v>
      </c>
      <c r="D74" s="65">
        <f t="shared" ref="D74:D87" si="2">ROUND(A74*B74,4)</f>
        <v>13406.4</v>
      </c>
      <c r="E74" s="63" t="s">
        <v>21</v>
      </c>
      <c r="F74" s="52"/>
      <c r="G74" s="52"/>
      <c r="H74" s="52"/>
    </row>
    <row r="75" spans="1:8" x14ac:dyDescent="0.25">
      <c r="A75" s="62">
        <v>46</v>
      </c>
      <c r="B75" s="63">
        <v>139.65</v>
      </c>
      <c r="C75" s="64">
        <v>0.35079222222222223</v>
      </c>
      <c r="D75" s="65">
        <f t="shared" si="2"/>
        <v>6423.9</v>
      </c>
      <c r="E75" s="63" t="s">
        <v>21</v>
      </c>
      <c r="F75" s="52"/>
      <c r="G75" s="52"/>
      <c r="H75" s="52"/>
    </row>
    <row r="76" spans="1:8" x14ac:dyDescent="0.25">
      <c r="A76" s="62">
        <v>61</v>
      </c>
      <c r="B76" s="63">
        <v>139.75</v>
      </c>
      <c r="C76" s="64">
        <v>0.3498817592592593</v>
      </c>
      <c r="D76" s="65">
        <f t="shared" si="2"/>
        <v>8524.75</v>
      </c>
      <c r="E76" s="63" t="s">
        <v>21</v>
      </c>
      <c r="F76" s="52"/>
      <c r="G76" s="52"/>
      <c r="H76" s="52"/>
    </row>
    <row r="77" spans="1:8" x14ac:dyDescent="0.25">
      <c r="A77" s="62">
        <v>116</v>
      </c>
      <c r="B77" s="63">
        <v>139.35</v>
      </c>
      <c r="C77" s="64">
        <v>0.34455111111111109</v>
      </c>
      <c r="D77" s="65">
        <f t="shared" si="2"/>
        <v>16164.6</v>
      </c>
      <c r="E77" s="63" t="s">
        <v>21</v>
      </c>
      <c r="F77" s="52"/>
      <c r="G77" s="52"/>
      <c r="H77" s="52"/>
    </row>
    <row r="78" spans="1:8" x14ac:dyDescent="0.25">
      <c r="A78" s="62">
        <v>18</v>
      </c>
      <c r="B78" s="63">
        <v>139.4</v>
      </c>
      <c r="C78" s="64">
        <v>0.34455099537037032</v>
      </c>
      <c r="D78" s="65">
        <f t="shared" si="2"/>
        <v>2509.1999999999998</v>
      </c>
      <c r="E78" s="63" t="s">
        <v>21</v>
      </c>
      <c r="F78" s="52"/>
      <c r="G78" s="52"/>
      <c r="H78" s="52"/>
    </row>
    <row r="79" spans="1:8" x14ac:dyDescent="0.25">
      <c r="A79" s="62">
        <v>37</v>
      </c>
      <c r="B79" s="63">
        <v>139.44999999999999</v>
      </c>
      <c r="C79" s="64">
        <v>0.34339380787037038</v>
      </c>
      <c r="D79" s="65">
        <f t="shared" si="2"/>
        <v>5159.6499999999996</v>
      </c>
      <c r="E79" s="63" t="s">
        <v>21</v>
      </c>
      <c r="F79" s="52"/>
      <c r="G79" s="52"/>
      <c r="H79" s="52"/>
    </row>
    <row r="80" spans="1:8" x14ac:dyDescent="0.25">
      <c r="A80" s="62">
        <v>71</v>
      </c>
      <c r="B80" s="63">
        <v>139.69999999999999</v>
      </c>
      <c r="C80" s="64">
        <v>0.34105771990740741</v>
      </c>
      <c r="D80" s="65">
        <f t="shared" si="2"/>
        <v>9918.7000000000007</v>
      </c>
      <c r="E80" s="63" t="s">
        <v>21</v>
      </c>
      <c r="F80" s="52"/>
      <c r="G80" s="52"/>
      <c r="H80" s="52"/>
    </row>
    <row r="81" spans="1:8" x14ac:dyDescent="0.25">
      <c r="A81" s="62">
        <v>33</v>
      </c>
      <c r="B81" s="63">
        <v>139.65</v>
      </c>
      <c r="C81" s="64">
        <v>0.33777158564814819</v>
      </c>
      <c r="D81" s="65">
        <f t="shared" si="2"/>
        <v>4608.45</v>
      </c>
      <c r="E81" s="63" t="s">
        <v>21</v>
      </c>
      <c r="F81" s="52"/>
      <c r="G81" s="52"/>
      <c r="H81" s="52"/>
    </row>
    <row r="82" spans="1:8" x14ac:dyDescent="0.25">
      <c r="A82" s="62">
        <v>15</v>
      </c>
      <c r="B82" s="63">
        <v>139.65</v>
      </c>
      <c r="C82" s="64">
        <v>0.33777155092592598</v>
      </c>
      <c r="D82" s="65">
        <f t="shared" si="2"/>
        <v>2094.75</v>
      </c>
      <c r="E82" s="63" t="s">
        <v>21</v>
      </c>
      <c r="F82" s="52"/>
      <c r="G82" s="52"/>
      <c r="H82" s="52"/>
    </row>
    <row r="83" spans="1:8" x14ac:dyDescent="0.25">
      <c r="A83" s="62">
        <v>70</v>
      </c>
      <c r="B83" s="63">
        <v>139.69999999999999</v>
      </c>
      <c r="C83" s="64">
        <v>0.33777155092592598</v>
      </c>
      <c r="D83" s="65">
        <f t="shared" si="2"/>
        <v>9779</v>
      </c>
      <c r="E83" s="63" t="s">
        <v>21</v>
      </c>
      <c r="F83" s="52"/>
      <c r="G83" s="52"/>
      <c r="H83" s="52"/>
    </row>
    <row r="84" spans="1:8" x14ac:dyDescent="0.25">
      <c r="A84" s="62">
        <v>27</v>
      </c>
      <c r="B84" s="63">
        <v>139.9</v>
      </c>
      <c r="C84" s="64">
        <v>0.33752395833333332</v>
      </c>
      <c r="D84" s="65">
        <f t="shared" si="2"/>
        <v>3777.3</v>
      </c>
      <c r="E84" s="63" t="s">
        <v>21</v>
      </c>
      <c r="F84" s="52"/>
      <c r="G84" s="52"/>
      <c r="H84" s="52"/>
    </row>
    <row r="85" spans="1:8" x14ac:dyDescent="0.25">
      <c r="A85" s="62">
        <v>36</v>
      </c>
      <c r="B85" s="63">
        <v>139.9</v>
      </c>
      <c r="C85" s="64">
        <v>0.33752395833333332</v>
      </c>
      <c r="D85" s="65">
        <f t="shared" si="2"/>
        <v>5036.3999999999996</v>
      </c>
      <c r="E85" s="63" t="s">
        <v>21</v>
      </c>
      <c r="F85" s="52"/>
      <c r="G85" s="52"/>
      <c r="H85" s="52"/>
    </row>
    <row r="86" spans="1:8" x14ac:dyDescent="0.25">
      <c r="A86" s="62">
        <v>23</v>
      </c>
      <c r="B86" s="63">
        <v>140</v>
      </c>
      <c r="C86" s="64">
        <v>0.33666009259259261</v>
      </c>
      <c r="D86" s="65">
        <f t="shared" si="2"/>
        <v>3220</v>
      </c>
      <c r="E86" s="63" t="s">
        <v>21</v>
      </c>
      <c r="F86" s="52"/>
      <c r="G86" s="52"/>
      <c r="H86" s="52"/>
    </row>
    <row r="87" spans="1:8" x14ac:dyDescent="0.25">
      <c r="A87" s="62">
        <v>106</v>
      </c>
      <c r="B87" s="63">
        <v>140.44999999999999</v>
      </c>
      <c r="C87" s="64">
        <v>0.3341839699074074</v>
      </c>
      <c r="D87" s="65">
        <f t="shared" si="2"/>
        <v>14887.7</v>
      </c>
      <c r="E87" s="63" t="s">
        <v>21</v>
      </c>
      <c r="F87" s="52"/>
      <c r="G87" s="52"/>
      <c r="H87" s="52"/>
    </row>
    <row r="88" spans="1:8" x14ac:dyDescent="0.25">
      <c r="A88" s="16"/>
      <c r="B88" s="9"/>
      <c r="C88" s="25"/>
      <c r="D88" s="22"/>
      <c r="E88" s="9"/>
      <c r="F88" s="27"/>
    </row>
    <row r="89" spans="1:8" x14ac:dyDescent="0.25">
      <c r="A89" s="16"/>
      <c r="B89" s="9"/>
      <c r="C89" s="25"/>
      <c r="D89" s="22"/>
      <c r="E89" s="9"/>
      <c r="F89" s="27"/>
    </row>
    <row r="90" spans="1:8" x14ac:dyDescent="0.25">
      <c r="A90" s="16"/>
      <c r="B90" s="9"/>
      <c r="C90" s="25"/>
      <c r="D90" s="22"/>
      <c r="E90" s="9"/>
      <c r="F90" s="27"/>
    </row>
    <row r="91" spans="1:8" x14ac:dyDescent="0.25">
      <c r="A91" s="16"/>
      <c r="B91" s="9"/>
      <c r="C91" s="25"/>
      <c r="D91" s="22"/>
      <c r="E91" s="9"/>
      <c r="F91" s="27"/>
    </row>
    <row r="92" spans="1:8" x14ac:dyDescent="0.25">
      <c r="A92" s="16"/>
      <c r="B92" s="9"/>
      <c r="C92" s="25"/>
      <c r="D92" s="22"/>
      <c r="E92" s="9"/>
      <c r="F92" s="27"/>
    </row>
    <row r="93" spans="1:8" x14ac:dyDescent="0.25">
      <c r="A93" s="16"/>
      <c r="B93" s="9"/>
      <c r="C93" s="25"/>
      <c r="D93" s="22"/>
      <c r="E93" s="9"/>
      <c r="F93" s="27"/>
    </row>
    <row r="94" spans="1:8" x14ac:dyDescent="0.25">
      <c r="A94" s="16"/>
      <c r="B94" s="9"/>
      <c r="C94" s="25"/>
      <c r="D94" s="22"/>
      <c r="E94" s="9"/>
      <c r="F94" s="27"/>
    </row>
    <row r="95" spans="1:8" x14ac:dyDescent="0.25">
      <c r="A95" s="16"/>
      <c r="B95" s="9"/>
      <c r="C95" s="25"/>
      <c r="D95" s="22"/>
      <c r="E95" s="9"/>
      <c r="F95" s="27"/>
    </row>
    <row r="96" spans="1:8" x14ac:dyDescent="0.25">
      <c r="A96" s="16"/>
      <c r="B96" s="9"/>
      <c r="C96" s="25"/>
      <c r="D96" s="22"/>
      <c r="E96" s="9"/>
      <c r="F96" s="27"/>
    </row>
    <row r="97" spans="1:6" x14ac:dyDescent="0.25">
      <c r="A97" s="16"/>
      <c r="B97" s="9"/>
      <c r="C97" s="25"/>
      <c r="D97" s="22"/>
      <c r="E97" s="9"/>
      <c r="F97" s="27"/>
    </row>
    <row r="98" spans="1:6" x14ac:dyDescent="0.25">
      <c r="A98" s="16"/>
      <c r="B98" s="9"/>
      <c r="C98" s="25"/>
      <c r="D98" s="22"/>
      <c r="E98" s="9"/>
      <c r="F98" s="27"/>
    </row>
    <row r="99" spans="1:6" x14ac:dyDescent="0.25">
      <c r="A99" s="16"/>
      <c r="B99" s="9"/>
      <c r="C99" s="25"/>
      <c r="D99" s="22"/>
      <c r="E99" s="9"/>
      <c r="F99" s="27"/>
    </row>
    <row r="100" spans="1:6" x14ac:dyDescent="0.25">
      <c r="A100" s="16"/>
      <c r="B100" s="9"/>
      <c r="C100" s="25"/>
      <c r="D100" s="22"/>
      <c r="E100" s="9"/>
      <c r="F100" s="27"/>
    </row>
    <row r="101" spans="1:6" x14ac:dyDescent="0.25">
      <c r="A101" s="16"/>
      <c r="B101" s="9"/>
      <c r="C101" s="25"/>
      <c r="D101" s="22"/>
      <c r="E101" s="9"/>
      <c r="F101" s="27"/>
    </row>
    <row r="102" spans="1:6" x14ac:dyDescent="0.25">
      <c r="A102" s="16"/>
      <c r="B102" s="9"/>
      <c r="C102" s="25"/>
      <c r="D102" s="22"/>
      <c r="E102" s="9"/>
      <c r="F102" s="27"/>
    </row>
    <row r="103" spans="1:6" x14ac:dyDescent="0.25">
      <c r="A103" s="16"/>
      <c r="B103" s="9"/>
      <c r="C103" s="25"/>
      <c r="D103" s="22"/>
      <c r="E103" s="9"/>
      <c r="F103" s="27"/>
    </row>
    <row r="104" spans="1:6" x14ac:dyDescent="0.25">
      <c r="A104" s="16"/>
      <c r="B104" s="9"/>
      <c r="C104" s="25"/>
      <c r="D104" s="22"/>
      <c r="E104" s="9"/>
      <c r="F104" s="27"/>
    </row>
    <row r="105" spans="1:6" x14ac:dyDescent="0.25">
      <c r="A105" s="16"/>
      <c r="B105" s="9"/>
      <c r="C105" s="25"/>
      <c r="D105" s="22"/>
      <c r="E105" s="9"/>
      <c r="F105" s="27"/>
    </row>
    <row r="106" spans="1:6" x14ac:dyDescent="0.25">
      <c r="A106" s="16"/>
      <c r="B106" s="9"/>
      <c r="C106" s="25"/>
      <c r="D106" s="22"/>
      <c r="E106" s="9"/>
      <c r="F106" s="27"/>
    </row>
    <row r="107" spans="1:6" x14ac:dyDescent="0.25">
      <c r="A107" s="16"/>
      <c r="B107" s="9"/>
      <c r="C107" s="25"/>
      <c r="D107" s="22"/>
      <c r="E107" s="9"/>
      <c r="F107" s="27"/>
    </row>
    <row r="108" spans="1:6" x14ac:dyDescent="0.25">
      <c r="A108" s="16"/>
      <c r="B108" s="9"/>
      <c r="C108" s="25"/>
      <c r="D108" s="22"/>
      <c r="E108" s="9"/>
      <c r="F108" s="27"/>
    </row>
    <row r="109" spans="1:6" x14ac:dyDescent="0.25">
      <c r="A109" s="16"/>
      <c r="B109" s="9"/>
      <c r="C109" s="25"/>
      <c r="D109" s="22"/>
      <c r="E109" s="9"/>
      <c r="F109" s="27"/>
    </row>
    <row r="110" spans="1:6" x14ac:dyDescent="0.25">
      <c r="A110" s="16"/>
      <c r="B110" s="9"/>
      <c r="C110" s="25"/>
      <c r="D110" s="22"/>
      <c r="E110" s="9"/>
      <c r="F110" s="27"/>
    </row>
    <row r="111" spans="1:6" x14ac:dyDescent="0.25">
      <c r="A111" s="16"/>
      <c r="B111" s="9"/>
      <c r="C111" s="25"/>
      <c r="D111" s="22"/>
      <c r="E111" s="9"/>
      <c r="F111" s="27"/>
    </row>
    <row r="112" spans="1:6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88" workbookViewId="0">
      <selection activeCell="F93" sqref="F93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17</v>
      </c>
      <c r="B5" s="63">
        <v>139.4</v>
      </c>
      <c r="C5" s="64">
        <v>0.68744303240740745</v>
      </c>
      <c r="D5" s="65">
        <f t="shared" ref="D5:D68" si="0">ROUND(A5*B5,4)</f>
        <v>2369.8000000000002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70</v>
      </c>
      <c r="B6" s="63">
        <v>139.4</v>
      </c>
      <c r="C6" s="64">
        <v>0.68744303240740745</v>
      </c>
      <c r="D6" s="65">
        <f t="shared" si="0"/>
        <v>9758</v>
      </c>
      <c r="E6" s="63" t="s">
        <v>21</v>
      </c>
      <c r="F6" s="66"/>
      <c r="G6" s="70" t="s">
        <v>21</v>
      </c>
      <c r="H6" s="71">
        <f>SUM(A5:A10000)</f>
        <v>5410</v>
      </c>
      <c r="I6" s="72">
        <f>SUM(D5:D10000)</f>
        <v>751219.45000000007</v>
      </c>
      <c r="N6" s="4"/>
    </row>
    <row r="7" spans="1:14" x14ac:dyDescent="0.25">
      <c r="A7" s="62">
        <v>85</v>
      </c>
      <c r="B7" s="63">
        <v>139.25</v>
      </c>
      <c r="C7" s="64">
        <v>0.68412668981481473</v>
      </c>
      <c r="D7" s="65">
        <f t="shared" si="0"/>
        <v>11836.25</v>
      </c>
      <c r="E7" s="63" t="s">
        <v>21</v>
      </c>
      <c r="F7" s="66"/>
      <c r="G7" s="73" t="s">
        <v>8</v>
      </c>
      <c r="H7" s="74">
        <f>H6</f>
        <v>5410</v>
      </c>
      <c r="I7" s="75">
        <f>I6</f>
        <v>751219.45000000007</v>
      </c>
      <c r="N7" s="4"/>
    </row>
    <row r="8" spans="1:14" x14ac:dyDescent="0.25">
      <c r="A8" s="62">
        <v>94</v>
      </c>
      <c r="B8" s="63">
        <v>139.25</v>
      </c>
      <c r="C8" s="64">
        <v>0.68200443287037038</v>
      </c>
      <c r="D8" s="65">
        <f t="shared" si="0"/>
        <v>13089.5</v>
      </c>
      <c r="E8" s="63" t="s">
        <v>21</v>
      </c>
      <c r="F8" s="66"/>
      <c r="G8" s="52"/>
      <c r="H8" s="52"/>
      <c r="I8" s="52"/>
      <c r="N8" s="4"/>
    </row>
    <row r="9" spans="1:14" x14ac:dyDescent="0.25">
      <c r="A9" s="62">
        <v>81</v>
      </c>
      <c r="B9" s="63">
        <v>138.85</v>
      </c>
      <c r="C9" s="64">
        <v>0.67587526620370364</v>
      </c>
      <c r="D9" s="65">
        <f t="shared" si="0"/>
        <v>11246.85</v>
      </c>
      <c r="E9" s="63" t="s">
        <v>21</v>
      </c>
      <c r="F9" s="66"/>
      <c r="G9" s="76" t="s">
        <v>9</v>
      </c>
      <c r="H9" s="77">
        <v>43868</v>
      </c>
    </row>
    <row r="10" spans="1:14" x14ac:dyDescent="0.25">
      <c r="A10" s="62">
        <v>37</v>
      </c>
      <c r="B10" s="63">
        <v>138.9</v>
      </c>
      <c r="C10" s="64">
        <v>0.67551511574074075</v>
      </c>
      <c r="D10" s="65">
        <f t="shared" si="0"/>
        <v>5139.3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61</v>
      </c>
      <c r="B11" s="63">
        <v>139.05000000000001</v>
      </c>
      <c r="C11" s="64">
        <v>0.6726524074074075</v>
      </c>
      <c r="D11" s="65">
        <f t="shared" si="0"/>
        <v>8482.0499999999993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69</v>
      </c>
      <c r="B12" s="63">
        <v>138.9</v>
      </c>
      <c r="C12" s="64">
        <v>0.66992334490740735</v>
      </c>
      <c r="D12" s="65">
        <f t="shared" si="0"/>
        <v>9584.1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69</v>
      </c>
      <c r="B13" s="63">
        <v>138.9</v>
      </c>
      <c r="C13" s="64">
        <v>0.6664071412037037</v>
      </c>
      <c r="D13" s="65">
        <f t="shared" si="0"/>
        <v>9584.1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62</v>
      </c>
      <c r="B14" s="63">
        <v>138.94999999999999</v>
      </c>
      <c r="C14" s="64">
        <v>0.66528841435185182</v>
      </c>
      <c r="D14" s="65">
        <f t="shared" si="0"/>
        <v>8614.9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81</v>
      </c>
      <c r="B15" s="63">
        <v>138.80000000000001</v>
      </c>
      <c r="C15" s="64">
        <v>0.65764175925925927</v>
      </c>
      <c r="D15" s="65">
        <f t="shared" si="0"/>
        <v>11242.8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79</v>
      </c>
      <c r="B16" s="63">
        <v>138.94999999999999</v>
      </c>
      <c r="C16" s="64">
        <v>0.65239932870370365</v>
      </c>
      <c r="D16" s="65">
        <f t="shared" si="0"/>
        <v>10977.05</v>
      </c>
      <c r="E16" s="63" t="s">
        <v>21</v>
      </c>
      <c r="F16" s="66"/>
      <c r="G16" s="52"/>
      <c r="H16" s="52"/>
      <c r="I16" s="5"/>
    </row>
    <row r="17" spans="1:9" x14ac:dyDescent="0.25">
      <c r="A17" s="62">
        <v>68</v>
      </c>
      <c r="B17" s="63">
        <v>139</v>
      </c>
      <c r="C17" s="64">
        <v>0.65059603009259259</v>
      </c>
      <c r="D17" s="65">
        <f t="shared" si="0"/>
        <v>9452</v>
      </c>
      <c r="E17" s="63" t="s">
        <v>21</v>
      </c>
      <c r="F17" s="66"/>
      <c r="G17" s="66"/>
      <c r="H17" s="66"/>
      <c r="I17" s="11"/>
    </row>
    <row r="18" spans="1:9" x14ac:dyDescent="0.25">
      <c r="A18" s="62">
        <v>17</v>
      </c>
      <c r="B18" s="63">
        <v>139</v>
      </c>
      <c r="C18" s="64">
        <v>0.65059579861111116</v>
      </c>
      <c r="D18" s="65">
        <f t="shared" si="0"/>
        <v>2363</v>
      </c>
      <c r="E18" s="63" t="s">
        <v>21</v>
      </c>
      <c r="F18" s="66"/>
      <c r="G18" s="66"/>
      <c r="H18" s="66"/>
      <c r="I18" s="11"/>
    </row>
    <row r="19" spans="1:9" x14ac:dyDescent="0.25">
      <c r="A19" s="62">
        <v>96</v>
      </c>
      <c r="B19" s="63">
        <v>138.94999999999999</v>
      </c>
      <c r="C19" s="64">
        <v>0.64854865740740741</v>
      </c>
      <c r="D19" s="65">
        <f t="shared" si="0"/>
        <v>13339.2</v>
      </c>
      <c r="E19" s="63" t="s">
        <v>21</v>
      </c>
      <c r="F19" s="66"/>
      <c r="G19" s="66"/>
      <c r="H19" s="66"/>
      <c r="I19" s="5"/>
    </row>
    <row r="20" spans="1:9" x14ac:dyDescent="0.25">
      <c r="A20" s="62">
        <v>15</v>
      </c>
      <c r="B20" s="63">
        <v>138.94999999999999</v>
      </c>
      <c r="C20" s="64">
        <v>0.64774512731481482</v>
      </c>
      <c r="D20" s="65">
        <f t="shared" si="0"/>
        <v>2084.25</v>
      </c>
      <c r="E20" s="63" t="s">
        <v>21</v>
      </c>
      <c r="F20" s="66"/>
      <c r="G20" s="83"/>
      <c r="H20" s="83"/>
      <c r="I20" s="5"/>
    </row>
    <row r="21" spans="1:9" x14ac:dyDescent="0.25">
      <c r="A21" s="62">
        <v>51</v>
      </c>
      <c r="B21" s="63">
        <v>138.75</v>
      </c>
      <c r="C21" s="64">
        <v>0.63999312500000005</v>
      </c>
      <c r="D21" s="65">
        <f t="shared" si="0"/>
        <v>7076.25</v>
      </c>
      <c r="E21" s="63" t="s">
        <v>21</v>
      </c>
      <c r="F21" s="66"/>
      <c r="G21" s="83"/>
      <c r="H21" s="83"/>
      <c r="I21" s="5"/>
    </row>
    <row r="22" spans="1:9" x14ac:dyDescent="0.25">
      <c r="A22" s="62">
        <v>39</v>
      </c>
      <c r="B22" s="63">
        <v>138.85</v>
      </c>
      <c r="C22" s="64">
        <v>0.63796957175925928</v>
      </c>
      <c r="D22" s="65">
        <f t="shared" si="0"/>
        <v>5415.15</v>
      </c>
      <c r="E22" s="63" t="s">
        <v>21</v>
      </c>
      <c r="F22" s="66"/>
      <c r="G22" s="84"/>
      <c r="H22" s="85"/>
      <c r="I22" s="12"/>
    </row>
    <row r="23" spans="1:9" x14ac:dyDescent="0.25">
      <c r="A23" s="62">
        <v>37</v>
      </c>
      <c r="B23" s="63">
        <v>138.69999999999999</v>
      </c>
      <c r="C23" s="64">
        <v>0.63664951388888891</v>
      </c>
      <c r="D23" s="65">
        <f t="shared" si="0"/>
        <v>5131.8999999999996</v>
      </c>
      <c r="E23" s="63" t="s">
        <v>21</v>
      </c>
      <c r="F23" s="66"/>
      <c r="G23" s="83"/>
      <c r="H23" s="86"/>
      <c r="I23" s="12"/>
    </row>
    <row r="24" spans="1:9" x14ac:dyDescent="0.25">
      <c r="A24" s="62">
        <v>45</v>
      </c>
      <c r="B24" s="63">
        <v>138.69999999999999</v>
      </c>
      <c r="C24" s="64">
        <v>0.63664951388888891</v>
      </c>
      <c r="D24" s="65">
        <f t="shared" si="0"/>
        <v>6241.5</v>
      </c>
      <c r="E24" s="63" t="s">
        <v>21</v>
      </c>
      <c r="F24" s="66"/>
      <c r="G24" s="83"/>
      <c r="H24" s="86"/>
      <c r="I24" s="13"/>
    </row>
    <row r="25" spans="1:9" x14ac:dyDescent="0.25">
      <c r="A25" s="62">
        <v>84</v>
      </c>
      <c r="B25" s="63">
        <v>138.65</v>
      </c>
      <c r="C25" s="64">
        <v>0.63138901620370369</v>
      </c>
      <c r="D25" s="65">
        <f t="shared" si="0"/>
        <v>11646.6</v>
      </c>
      <c r="E25" s="63" t="s">
        <v>21</v>
      </c>
      <c r="F25" s="66"/>
      <c r="G25" s="83"/>
      <c r="H25" s="86"/>
      <c r="I25" s="14"/>
    </row>
    <row r="26" spans="1:9" x14ac:dyDescent="0.25">
      <c r="A26" s="62">
        <v>79</v>
      </c>
      <c r="B26" s="63">
        <v>138.6</v>
      </c>
      <c r="C26" s="64">
        <v>0.62548840277777773</v>
      </c>
      <c r="D26" s="65">
        <f t="shared" si="0"/>
        <v>10949.4</v>
      </c>
      <c r="E26" s="63" t="s">
        <v>21</v>
      </c>
      <c r="F26" s="66"/>
      <c r="G26" s="83"/>
      <c r="H26" s="83"/>
      <c r="I26" s="14"/>
    </row>
    <row r="27" spans="1:9" x14ac:dyDescent="0.25">
      <c r="A27" s="62">
        <v>82</v>
      </c>
      <c r="B27" s="63">
        <v>138.9</v>
      </c>
      <c r="C27" s="64">
        <v>0.62137740740740743</v>
      </c>
      <c r="D27" s="65">
        <f t="shared" si="0"/>
        <v>11389.8</v>
      </c>
      <c r="E27" s="63" t="s">
        <v>21</v>
      </c>
      <c r="F27" s="66"/>
      <c r="G27" s="83"/>
      <c r="H27" s="83"/>
      <c r="I27" s="14"/>
    </row>
    <row r="28" spans="1:9" x14ac:dyDescent="0.25">
      <c r="A28" s="62">
        <v>10</v>
      </c>
      <c r="B28" s="63">
        <v>138.94999999999999</v>
      </c>
      <c r="C28" s="64">
        <v>0.62053812500000005</v>
      </c>
      <c r="D28" s="65">
        <f t="shared" si="0"/>
        <v>1389.5</v>
      </c>
      <c r="E28" s="63" t="s">
        <v>21</v>
      </c>
      <c r="F28" s="66"/>
      <c r="G28" s="83"/>
      <c r="H28" s="83"/>
      <c r="I28" s="12"/>
    </row>
    <row r="29" spans="1:9" x14ac:dyDescent="0.25">
      <c r="A29" s="62">
        <v>90</v>
      </c>
      <c r="B29" s="63">
        <v>138.9</v>
      </c>
      <c r="C29" s="64">
        <v>0.61775881944444444</v>
      </c>
      <c r="D29" s="65">
        <f t="shared" si="0"/>
        <v>12501</v>
      </c>
      <c r="E29" s="63" t="s">
        <v>21</v>
      </c>
      <c r="F29" s="66"/>
      <c r="G29" s="83"/>
      <c r="H29" s="83"/>
      <c r="I29" s="12"/>
    </row>
    <row r="30" spans="1:9" x14ac:dyDescent="0.25">
      <c r="A30" s="62">
        <v>29</v>
      </c>
      <c r="B30" s="63">
        <v>138.94999999999999</v>
      </c>
      <c r="C30" s="64">
        <v>0.61768607638888884</v>
      </c>
      <c r="D30" s="65">
        <f t="shared" si="0"/>
        <v>4029.55</v>
      </c>
      <c r="E30" s="63" t="s">
        <v>21</v>
      </c>
      <c r="F30" s="66"/>
      <c r="G30" s="83"/>
      <c r="H30" s="83"/>
      <c r="I30" s="12"/>
    </row>
    <row r="31" spans="1:9" x14ac:dyDescent="0.25">
      <c r="A31" s="62">
        <v>84</v>
      </c>
      <c r="B31" s="63">
        <v>138.69999999999999</v>
      </c>
      <c r="C31" s="64">
        <v>0.60618297453703707</v>
      </c>
      <c r="D31" s="65">
        <f t="shared" si="0"/>
        <v>11650.8</v>
      </c>
      <c r="E31" s="63" t="s">
        <v>21</v>
      </c>
      <c r="F31" s="66"/>
      <c r="G31" s="52"/>
      <c r="H31" s="52"/>
      <c r="I31" s="12"/>
    </row>
    <row r="32" spans="1:9" x14ac:dyDescent="0.25">
      <c r="A32" s="62">
        <v>55</v>
      </c>
      <c r="B32" s="63">
        <v>138.75</v>
      </c>
      <c r="C32" s="64">
        <v>0.60618233796296295</v>
      </c>
      <c r="D32" s="65">
        <f t="shared" si="0"/>
        <v>7631.25</v>
      </c>
      <c r="E32" s="63" t="s">
        <v>21</v>
      </c>
      <c r="F32" s="66"/>
      <c r="G32" s="52"/>
      <c r="H32" s="52"/>
      <c r="I32" s="12"/>
    </row>
    <row r="33" spans="1:8" x14ac:dyDescent="0.25">
      <c r="A33" s="62">
        <v>44</v>
      </c>
      <c r="B33" s="63">
        <v>138.80000000000001</v>
      </c>
      <c r="C33" s="64">
        <v>0.6059524652777778</v>
      </c>
      <c r="D33" s="65">
        <f t="shared" si="0"/>
        <v>6107.2</v>
      </c>
      <c r="E33" s="63" t="s">
        <v>21</v>
      </c>
      <c r="F33" s="52"/>
      <c r="G33" s="52"/>
      <c r="H33" s="52"/>
    </row>
    <row r="34" spans="1:8" x14ac:dyDescent="0.25">
      <c r="A34" s="62">
        <v>48</v>
      </c>
      <c r="B34" s="63">
        <v>138.9</v>
      </c>
      <c r="C34" s="64">
        <v>0.60092070601851855</v>
      </c>
      <c r="D34" s="65">
        <f t="shared" si="0"/>
        <v>6667.2</v>
      </c>
      <c r="E34" s="63" t="s">
        <v>21</v>
      </c>
      <c r="F34" s="52"/>
      <c r="G34" s="52"/>
      <c r="H34" s="52"/>
    </row>
    <row r="35" spans="1:8" x14ac:dyDescent="0.25">
      <c r="A35" s="62">
        <v>45</v>
      </c>
      <c r="B35" s="63">
        <v>138.9</v>
      </c>
      <c r="C35" s="64">
        <v>0.60092023148148155</v>
      </c>
      <c r="D35" s="65">
        <f t="shared" si="0"/>
        <v>6250.5</v>
      </c>
      <c r="E35" s="63" t="s">
        <v>21</v>
      </c>
      <c r="F35" s="52"/>
      <c r="G35" s="52"/>
      <c r="H35" s="52"/>
    </row>
    <row r="36" spans="1:8" x14ac:dyDescent="0.25">
      <c r="A36" s="62">
        <v>35</v>
      </c>
      <c r="B36" s="63">
        <v>138.9</v>
      </c>
      <c r="C36" s="64">
        <v>0.60092023148148155</v>
      </c>
      <c r="D36" s="65">
        <f t="shared" si="0"/>
        <v>4861.5</v>
      </c>
      <c r="E36" s="63" t="s">
        <v>21</v>
      </c>
      <c r="F36" s="52"/>
      <c r="G36" s="52"/>
      <c r="H36" s="52"/>
    </row>
    <row r="37" spans="1:8" x14ac:dyDescent="0.25">
      <c r="A37" s="62">
        <v>53</v>
      </c>
      <c r="B37" s="63">
        <v>138.69999999999999</v>
      </c>
      <c r="C37" s="64">
        <v>0.5955150578703704</v>
      </c>
      <c r="D37" s="65">
        <f t="shared" si="0"/>
        <v>7351.1</v>
      </c>
      <c r="E37" s="63" t="s">
        <v>21</v>
      </c>
      <c r="F37" s="52"/>
      <c r="G37" s="52"/>
      <c r="H37" s="52"/>
    </row>
    <row r="38" spans="1:8" x14ac:dyDescent="0.25">
      <c r="A38" s="62">
        <v>11</v>
      </c>
      <c r="B38" s="63">
        <v>138.75</v>
      </c>
      <c r="C38" s="64">
        <v>0.5920077777777778</v>
      </c>
      <c r="D38" s="65">
        <f t="shared" si="0"/>
        <v>1526.25</v>
      </c>
      <c r="E38" s="63" t="s">
        <v>21</v>
      </c>
      <c r="F38" s="52"/>
      <c r="G38" s="52"/>
      <c r="H38" s="52"/>
    </row>
    <row r="39" spans="1:8" x14ac:dyDescent="0.25">
      <c r="A39" s="62">
        <v>48</v>
      </c>
      <c r="B39" s="63">
        <v>138.9</v>
      </c>
      <c r="C39" s="64">
        <v>0.58856309027777776</v>
      </c>
      <c r="D39" s="65">
        <f t="shared" si="0"/>
        <v>6667.2</v>
      </c>
      <c r="E39" s="63" t="s">
        <v>21</v>
      </c>
      <c r="F39" s="52"/>
      <c r="G39" s="52"/>
      <c r="H39" s="52"/>
    </row>
    <row r="40" spans="1:8" x14ac:dyDescent="0.25">
      <c r="A40" s="62">
        <v>15</v>
      </c>
      <c r="B40" s="63">
        <v>138.85</v>
      </c>
      <c r="C40" s="64">
        <v>0.58703562500000006</v>
      </c>
      <c r="D40" s="65">
        <f t="shared" si="0"/>
        <v>2082.75</v>
      </c>
      <c r="E40" s="63" t="s">
        <v>21</v>
      </c>
      <c r="F40" s="52"/>
      <c r="G40" s="52"/>
      <c r="H40" s="52"/>
    </row>
    <row r="41" spans="1:8" x14ac:dyDescent="0.25">
      <c r="A41" s="62">
        <v>41</v>
      </c>
      <c r="B41" s="63">
        <v>138.9</v>
      </c>
      <c r="C41" s="64">
        <v>0.58695166666666665</v>
      </c>
      <c r="D41" s="65">
        <f t="shared" si="0"/>
        <v>5694.9</v>
      </c>
      <c r="E41" s="63" t="s">
        <v>21</v>
      </c>
      <c r="F41" s="52"/>
      <c r="G41" s="52"/>
      <c r="H41" s="52"/>
    </row>
    <row r="42" spans="1:8" x14ac:dyDescent="0.25">
      <c r="A42" s="62">
        <v>18</v>
      </c>
      <c r="B42" s="63">
        <v>138.5</v>
      </c>
      <c r="C42" s="64">
        <v>0.5814251041666666</v>
      </c>
      <c r="D42" s="65">
        <f t="shared" si="0"/>
        <v>2493</v>
      </c>
      <c r="E42" s="63" t="s">
        <v>21</v>
      </c>
      <c r="F42" s="52"/>
      <c r="G42" s="52"/>
      <c r="H42" s="52"/>
    </row>
    <row r="43" spans="1:8" x14ac:dyDescent="0.25">
      <c r="A43" s="62">
        <v>63</v>
      </c>
      <c r="B43" s="63">
        <v>138.5</v>
      </c>
      <c r="C43" s="64">
        <v>0.5814251041666666</v>
      </c>
      <c r="D43" s="65">
        <f t="shared" si="0"/>
        <v>8725.5</v>
      </c>
      <c r="E43" s="63" t="s">
        <v>21</v>
      </c>
      <c r="F43" s="52"/>
      <c r="G43" s="52"/>
      <c r="H43" s="52"/>
    </row>
    <row r="44" spans="1:8" x14ac:dyDescent="0.25">
      <c r="A44" s="62">
        <v>48</v>
      </c>
      <c r="B44" s="63">
        <v>138.55000000000001</v>
      </c>
      <c r="C44" s="64">
        <v>0.58081179398148153</v>
      </c>
      <c r="D44" s="65">
        <f t="shared" si="0"/>
        <v>6650.4</v>
      </c>
      <c r="E44" s="63" t="s">
        <v>21</v>
      </c>
      <c r="F44" s="52"/>
      <c r="G44" s="52"/>
      <c r="H44" s="52"/>
    </row>
    <row r="45" spans="1:8" x14ac:dyDescent="0.25">
      <c r="A45" s="62">
        <v>22</v>
      </c>
      <c r="B45" s="63">
        <v>138.35</v>
      </c>
      <c r="C45" s="64">
        <v>0.5733345138888889</v>
      </c>
      <c r="D45" s="65">
        <f t="shared" si="0"/>
        <v>3043.7</v>
      </c>
      <c r="E45" s="63" t="s">
        <v>21</v>
      </c>
      <c r="F45" s="52"/>
      <c r="G45" s="52"/>
      <c r="H45" s="52"/>
    </row>
    <row r="46" spans="1:8" x14ac:dyDescent="0.25">
      <c r="A46" s="62">
        <v>66</v>
      </c>
      <c r="B46" s="63">
        <v>138.44999999999999</v>
      </c>
      <c r="C46" s="64">
        <v>0.57213254629629628</v>
      </c>
      <c r="D46" s="65">
        <f t="shared" si="0"/>
        <v>9137.7000000000007</v>
      </c>
      <c r="E46" s="63" t="s">
        <v>21</v>
      </c>
      <c r="F46" s="52"/>
      <c r="G46" s="52"/>
      <c r="H46" s="52"/>
    </row>
    <row r="47" spans="1:8" x14ac:dyDescent="0.25">
      <c r="A47" s="62">
        <v>13</v>
      </c>
      <c r="B47" s="63">
        <v>138.44999999999999</v>
      </c>
      <c r="C47" s="64">
        <v>0.57187054398148152</v>
      </c>
      <c r="D47" s="65">
        <f t="shared" si="0"/>
        <v>1799.85</v>
      </c>
      <c r="E47" s="63" t="s">
        <v>21</v>
      </c>
      <c r="F47" s="52"/>
      <c r="G47" s="52"/>
      <c r="H47" s="52"/>
    </row>
    <row r="48" spans="1:8" x14ac:dyDescent="0.25">
      <c r="A48" s="62">
        <v>85</v>
      </c>
      <c r="B48" s="63">
        <v>138.75</v>
      </c>
      <c r="C48" s="64">
        <v>0.56238542824074067</v>
      </c>
      <c r="D48" s="65">
        <f t="shared" si="0"/>
        <v>11793.75</v>
      </c>
      <c r="E48" s="63" t="s">
        <v>21</v>
      </c>
      <c r="F48" s="52"/>
      <c r="G48" s="52"/>
      <c r="H48" s="52"/>
    </row>
    <row r="49" spans="1:8" x14ac:dyDescent="0.25">
      <c r="A49" s="62">
        <v>42</v>
      </c>
      <c r="B49" s="63">
        <v>138.80000000000001</v>
      </c>
      <c r="C49" s="64">
        <v>0.56092122685185186</v>
      </c>
      <c r="D49" s="65">
        <f t="shared" si="0"/>
        <v>5829.6</v>
      </c>
      <c r="E49" s="63" t="s">
        <v>21</v>
      </c>
      <c r="F49" s="52"/>
      <c r="G49" s="52"/>
      <c r="H49" s="52"/>
    </row>
    <row r="50" spans="1:8" x14ac:dyDescent="0.25">
      <c r="A50" s="62">
        <v>80</v>
      </c>
      <c r="B50" s="63">
        <v>138.9</v>
      </c>
      <c r="C50" s="64">
        <v>0.55341756944444442</v>
      </c>
      <c r="D50" s="65">
        <f t="shared" si="0"/>
        <v>11112</v>
      </c>
      <c r="E50" s="63" t="s">
        <v>21</v>
      </c>
      <c r="F50" s="52"/>
      <c r="G50" s="52"/>
      <c r="H50" s="52"/>
    </row>
    <row r="51" spans="1:8" x14ac:dyDescent="0.25">
      <c r="A51" s="62">
        <v>51</v>
      </c>
      <c r="B51" s="63">
        <v>138.94999999999999</v>
      </c>
      <c r="C51" s="64">
        <v>0.55265314814814814</v>
      </c>
      <c r="D51" s="65">
        <f t="shared" si="0"/>
        <v>7086.45</v>
      </c>
      <c r="E51" s="63" t="s">
        <v>21</v>
      </c>
      <c r="F51" s="52"/>
      <c r="G51" s="52"/>
      <c r="H51" s="52"/>
    </row>
    <row r="52" spans="1:8" x14ac:dyDescent="0.25">
      <c r="A52" s="62">
        <v>2</v>
      </c>
      <c r="B52" s="63">
        <v>138.80000000000001</v>
      </c>
      <c r="C52" s="64">
        <v>0.54810557870370369</v>
      </c>
      <c r="D52" s="65">
        <f t="shared" si="0"/>
        <v>277.60000000000002</v>
      </c>
      <c r="E52" s="63" t="s">
        <v>21</v>
      </c>
      <c r="F52" s="52"/>
      <c r="G52" s="52"/>
      <c r="H52" s="52"/>
    </row>
    <row r="53" spans="1:8" x14ac:dyDescent="0.25">
      <c r="A53" s="62">
        <v>55</v>
      </c>
      <c r="B53" s="63">
        <v>138.6</v>
      </c>
      <c r="C53" s="64">
        <v>0.54042825231481484</v>
      </c>
      <c r="D53" s="65">
        <f t="shared" si="0"/>
        <v>7623</v>
      </c>
      <c r="E53" s="63" t="s">
        <v>21</v>
      </c>
      <c r="F53" s="52"/>
      <c r="G53" s="52"/>
      <c r="H53" s="52"/>
    </row>
    <row r="54" spans="1:8" x14ac:dyDescent="0.25">
      <c r="A54" s="62">
        <v>83</v>
      </c>
      <c r="B54" s="63">
        <v>138.65</v>
      </c>
      <c r="C54" s="64">
        <v>0.54031815972222219</v>
      </c>
      <c r="D54" s="65">
        <f t="shared" si="0"/>
        <v>11507.95</v>
      </c>
      <c r="E54" s="63" t="s">
        <v>21</v>
      </c>
      <c r="F54" s="52"/>
      <c r="G54" s="52"/>
      <c r="H54" s="52"/>
    </row>
    <row r="55" spans="1:8" x14ac:dyDescent="0.25">
      <c r="A55" s="62">
        <v>81</v>
      </c>
      <c r="B55" s="63">
        <v>138.69999999999999</v>
      </c>
      <c r="C55" s="64">
        <v>0.52525452546296292</v>
      </c>
      <c r="D55" s="65">
        <f t="shared" si="0"/>
        <v>11234.7</v>
      </c>
      <c r="E55" s="63" t="s">
        <v>21</v>
      </c>
      <c r="F55" s="52"/>
      <c r="G55" s="52"/>
      <c r="H55" s="52"/>
    </row>
    <row r="56" spans="1:8" x14ac:dyDescent="0.25">
      <c r="A56" s="62">
        <v>80</v>
      </c>
      <c r="B56" s="63">
        <v>138.75</v>
      </c>
      <c r="C56" s="64">
        <v>0.51598431712962967</v>
      </c>
      <c r="D56" s="65">
        <f t="shared" si="0"/>
        <v>11100</v>
      </c>
      <c r="E56" s="63" t="s">
        <v>21</v>
      </c>
      <c r="F56" s="52"/>
      <c r="G56" s="52"/>
      <c r="H56" s="52"/>
    </row>
    <row r="57" spans="1:8" x14ac:dyDescent="0.25">
      <c r="A57" s="62">
        <v>76</v>
      </c>
      <c r="B57" s="63">
        <v>138.94999999999999</v>
      </c>
      <c r="C57" s="64">
        <v>0.49782502314814819</v>
      </c>
      <c r="D57" s="65">
        <f t="shared" si="0"/>
        <v>10560.2</v>
      </c>
      <c r="E57" s="63" t="s">
        <v>21</v>
      </c>
      <c r="F57" s="52"/>
      <c r="G57" s="52"/>
      <c r="H57" s="52"/>
    </row>
    <row r="58" spans="1:8" x14ac:dyDescent="0.25">
      <c r="A58" s="62">
        <v>54</v>
      </c>
      <c r="B58" s="63">
        <v>139</v>
      </c>
      <c r="C58" s="64">
        <v>0.49782487268518522</v>
      </c>
      <c r="D58" s="65">
        <f t="shared" si="0"/>
        <v>7506</v>
      </c>
      <c r="E58" s="63" t="s">
        <v>21</v>
      </c>
      <c r="F58" s="52"/>
      <c r="G58" s="52"/>
      <c r="H58" s="52"/>
    </row>
    <row r="59" spans="1:8" x14ac:dyDescent="0.25">
      <c r="A59" s="62">
        <v>75</v>
      </c>
      <c r="B59" s="63">
        <v>138.75</v>
      </c>
      <c r="C59" s="64">
        <v>0.48837680555555557</v>
      </c>
      <c r="D59" s="65">
        <f t="shared" si="0"/>
        <v>10406.25</v>
      </c>
      <c r="E59" s="63" t="s">
        <v>21</v>
      </c>
      <c r="F59" s="52"/>
      <c r="G59" s="52"/>
      <c r="H59" s="52"/>
    </row>
    <row r="60" spans="1:8" x14ac:dyDescent="0.25">
      <c r="A60" s="62">
        <v>9</v>
      </c>
      <c r="B60" s="63">
        <v>138.75</v>
      </c>
      <c r="C60" s="64">
        <v>0.48805934027777775</v>
      </c>
      <c r="D60" s="65">
        <f t="shared" si="0"/>
        <v>1248.75</v>
      </c>
      <c r="E60" s="63" t="s">
        <v>21</v>
      </c>
      <c r="F60" s="52"/>
      <c r="G60" s="52"/>
      <c r="H60" s="52"/>
    </row>
    <row r="61" spans="1:8" x14ac:dyDescent="0.25">
      <c r="A61" s="62">
        <v>83</v>
      </c>
      <c r="B61" s="63">
        <v>138.69999999999999</v>
      </c>
      <c r="C61" s="64">
        <v>0.47739247685185182</v>
      </c>
      <c r="D61" s="65">
        <f t="shared" si="0"/>
        <v>11512.1</v>
      </c>
      <c r="E61" s="63" t="s">
        <v>21</v>
      </c>
      <c r="F61" s="52"/>
      <c r="G61" s="52"/>
      <c r="H61" s="52"/>
    </row>
    <row r="62" spans="1:8" x14ac:dyDescent="0.25">
      <c r="A62" s="62">
        <v>64</v>
      </c>
      <c r="B62" s="63">
        <v>138.80000000000001</v>
      </c>
      <c r="C62" s="64">
        <v>0.46776692129629627</v>
      </c>
      <c r="D62" s="65">
        <f t="shared" si="0"/>
        <v>8883.2000000000007</v>
      </c>
      <c r="E62" s="63" t="s">
        <v>21</v>
      </c>
      <c r="F62" s="52"/>
      <c r="G62" s="52"/>
      <c r="H62" s="52"/>
    </row>
    <row r="63" spans="1:8" x14ac:dyDescent="0.25">
      <c r="A63" s="62">
        <v>38</v>
      </c>
      <c r="B63" s="63">
        <v>138.80000000000001</v>
      </c>
      <c r="C63" s="64">
        <v>0.46776604166666669</v>
      </c>
      <c r="D63" s="65">
        <f t="shared" si="0"/>
        <v>5274.4</v>
      </c>
      <c r="E63" s="63" t="s">
        <v>21</v>
      </c>
      <c r="F63" s="52"/>
      <c r="G63" s="52"/>
      <c r="H63" s="52"/>
    </row>
    <row r="64" spans="1:8" x14ac:dyDescent="0.25">
      <c r="A64" s="62">
        <v>49</v>
      </c>
      <c r="B64" s="63">
        <v>138.6</v>
      </c>
      <c r="C64" s="64">
        <v>0.46077368055555556</v>
      </c>
      <c r="D64" s="65">
        <f t="shared" si="0"/>
        <v>6791.4</v>
      </c>
      <c r="E64" s="63" t="s">
        <v>21</v>
      </c>
      <c r="F64" s="52"/>
      <c r="G64" s="52"/>
      <c r="H64" s="52"/>
    </row>
    <row r="65" spans="1:8" x14ac:dyDescent="0.25">
      <c r="A65" s="62">
        <v>63</v>
      </c>
      <c r="B65" s="63">
        <v>138.6</v>
      </c>
      <c r="C65" s="64">
        <v>0.45659024305555557</v>
      </c>
      <c r="D65" s="65">
        <f t="shared" si="0"/>
        <v>8731.7999999999993</v>
      </c>
      <c r="E65" s="63" t="s">
        <v>21</v>
      </c>
      <c r="F65" s="52"/>
      <c r="G65" s="52"/>
      <c r="H65" s="52"/>
    </row>
    <row r="66" spans="1:8" x14ac:dyDescent="0.25">
      <c r="A66" s="62">
        <v>55</v>
      </c>
      <c r="B66" s="63">
        <v>138.65</v>
      </c>
      <c r="C66" s="64">
        <v>0.44991225694444448</v>
      </c>
      <c r="D66" s="65">
        <f t="shared" si="0"/>
        <v>7625.75</v>
      </c>
      <c r="E66" s="63" t="s">
        <v>21</v>
      </c>
      <c r="F66" s="52"/>
      <c r="G66" s="52"/>
      <c r="H66" s="52"/>
    </row>
    <row r="67" spans="1:8" x14ac:dyDescent="0.25">
      <c r="A67" s="62">
        <v>80</v>
      </c>
      <c r="B67" s="63">
        <v>138.6</v>
      </c>
      <c r="C67" s="64">
        <v>0.44036773148148151</v>
      </c>
      <c r="D67" s="65">
        <f t="shared" si="0"/>
        <v>11088</v>
      </c>
      <c r="E67" s="63" t="s">
        <v>21</v>
      </c>
      <c r="F67" s="52"/>
      <c r="G67" s="52"/>
      <c r="H67" s="52"/>
    </row>
    <row r="68" spans="1:8" x14ac:dyDescent="0.25">
      <c r="A68" s="62">
        <v>78</v>
      </c>
      <c r="B68" s="63">
        <v>138.75</v>
      </c>
      <c r="C68" s="64">
        <v>0.43272901620370369</v>
      </c>
      <c r="D68" s="65">
        <f t="shared" si="0"/>
        <v>10822.5</v>
      </c>
      <c r="E68" s="63" t="s">
        <v>21</v>
      </c>
      <c r="F68" s="52"/>
      <c r="G68" s="52"/>
      <c r="H68" s="52"/>
    </row>
    <row r="69" spans="1:8" x14ac:dyDescent="0.25">
      <c r="A69" s="62">
        <v>43</v>
      </c>
      <c r="B69" s="63">
        <v>138.80000000000001</v>
      </c>
      <c r="C69" s="64">
        <v>0.43272635416666666</v>
      </c>
      <c r="D69" s="65">
        <f t="shared" ref="D69:D88" si="1">ROUND(A69*B69,4)</f>
        <v>5968.4</v>
      </c>
      <c r="E69" s="63" t="s">
        <v>21</v>
      </c>
      <c r="F69" s="52"/>
      <c r="G69" s="52"/>
      <c r="H69" s="52"/>
    </row>
    <row r="70" spans="1:8" x14ac:dyDescent="0.25">
      <c r="A70" s="62">
        <v>51</v>
      </c>
      <c r="B70" s="63">
        <v>138.80000000000001</v>
      </c>
      <c r="C70" s="64">
        <v>0.42796245370370367</v>
      </c>
      <c r="D70" s="65">
        <f t="shared" si="1"/>
        <v>7078.8</v>
      </c>
      <c r="E70" s="63" t="s">
        <v>21</v>
      </c>
      <c r="F70" s="52"/>
      <c r="G70" s="52"/>
      <c r="H70" s="52"/>
    </row>
    <row r="71" spans="1:8" x14ac:dyDescent="0.25">
      <c r="A71" s="62">
        <v>83</v>
      </c>
      <c r="B71" s="63">
        <v>139</v>
      </c>
      <c r="C71" s="64">
        <v>0.42057663194444445</v>
      </c>
      <c r="D71" s="65">
        <f t="shared" si="1"/>
        <v>11537</v>
      </c>
      <c r="E71" s="63" t="s">
        <v>21</v>
      </c>
      <c r="F71" s="52"/>
      <c r="G71" s="52"/>
      <c r="H71" s="52"/>
    </row>
    <row r="72" spans="1:8" x14ac:dyDescent="0.25">
      <c r="A72" s="62">
        <v>81</v>
      </c>
      <c r="B72" s="63">
        <v>138.80000000000001</v>
      </c>
      <c r="C72" s="64">
        <v>0.412658900462963</v>
      </c>
      <c r="D72" s="65">
        <f t="shared" si="1"/>
        <v>11242.8</v>
      </c>
      <c r="E72" s="63" t="s">
        <v>21</v>
      </c>
      <c r="F72" s="52"/>
      <c r="G72" s="52"/>
      <c r="H72" s="52"/>
    </row>
    <row r="73" spans="1:8" x14ac:dyDescent="0.25">
      <c r="A73" s="62">
        <v>63</v>
      </c>
      <c r="B73" s="63">
        <v>138.85</v>
      </c>
      <c r="C73" s="64">
        <v>0.41198917824074077</v>
      </c>
      <c r="D73" s="65">
        <f t="shared" si="1"/>
        <v>8747.5499999999993</v>
      </c>
      <c r="E73" s="63" t="s">
        <v>21</v>
      </c>
      <c r="F73" s="52"/>
      <c r="G73" s="52"/>
      <c r="H73" s="52"/>
    </row>
    <row r="74" spans="1:8" x14ac:dyDescent="0.25">
      <c r="A74" s="62">
        <v>51</v>
      </c>
      <c r="B74" s="63">
        <v>138.9</v>
      </c>
      <c r="C74" s="64">
        <v>0.4060976736111111</v>
      </c>
      <c r="D74" s="65">
        <f t="shared" si="1"/>
        <v>7083.9</v>
      </c>
      <c r="E74" s="63" t="s">
        <v>21</v>
      </c>
      <c r="F74" s="52"/>
      <c r="G74" s="52"/>
      <c r="H74" s="52"/>
    </row>
    <row r="75" spans="1:8" x14ac:dyDescent="0.25">
      <c r="A75" s="62">
        <v>45</v>
      </c>
      <c r="B75" s="63">
        <v>138.85</v>
      </c>
      <c r="C75" s="64">
        <v>0.40340405092592596</v>
      </c>
      <c r="D75" s="65">
        <f t="shared" si="1"/>
        <v>6248.25</v>
      </c>
      <c r="E75" s="63" t="s">
        <v>21</v>
      </c>
      <c r="F75" s="52"/>
      <c r="G75" s="52"/>
      <c r="H75" s="52"/>
    </row>
    <row r="76" spans="1:8" x14ac:dyDescent="0.25">
      <c r="A76" s="62">
        <v>36</v>
      </c>
      <c r="B76" s="63">
        <v>138.85</v>
      </c>
      <c r="C76" s="64">
        <v>0.40340405092592596</v>
      </c>
      <c r="D76" s="65">
        <f t="shared" si="1"/>
        <v>4998.6000000000004</v>
      </c>
      <c r="E76" s="63" t="s">
        <v>21</v>
      </c>
      <c r="F76" s="52"/>
      <c r="G76" s="52"/>
      <c r="H76" s="52"/>
    </row>
    <row r="77" spans="1:8" x14ac:dyDescent="0.25">
      <c r="A77" s="62">
        <v>43</v>
      </c>
      <c r="B77" s="63">
        <v>138.9</v>
      </c>
      <c r="C77" s="64">
        <v>0.39943219907407407</v>
      </c>
      <c r="D77" s="65">
        <f t="shared" si="1"/>
        <v>5972.7</v>
      </c>
      <c r="E77" s="63" t="s">
        <v>21</v>
      </c>
      <c r="F77" s="52"/>
      <c r="G77" s="52"/>
      <c r="H77" s="52"/>
    </row>
    <row r="78" spans="1:8" x14ac:dyDescent="0.25">
      <c r="A78" s="62">
        <v>52</v>
      </c>
      <c r="B78" s="63">
        <v>138.9</v>
      </c>
      <c r="C78" s="64">
        <v>0.39510989583333328</v>
      </c>
      <c r="D78" s="65">
        <f t="shared" si="1"/>
        <v>7222.8</v>
      </c>
      <c r="E78" s="63" t="s">
        <v>21</v>
      </c>
      <c r="F78" s="52"/>
      <c r="G78" s="52"/>
      <c r="H78" s="52"/>
    </row>
    <row r="79" spans="1:8" x14ac:dyDescent="0.25">
      <c r="A79" s="62">
        <v>80</v>
      </c>
      <c r="B79" s="63">
        <v>138.9</v>
      </c>
      <c r="C79" s="64">
        <v>0.38803164351851849</v>
      </c>
      <c r="D79" s="65">
        <f t="shared" si="1"/>
        <v>11112</v>
      </c>
      <c r="E79" s="63" t="s">
        <v>21</v>
      </c>
      <c r="F79" s="52"/>
      <c r="G79" s="52"/>
      <c r="H79" s="52"/>
    </row>
    <row r="80" spans="1:8" x14ac:dyDescent="0.25">
      <c r="A80" s="62">
        <v>1</v>
      </c>
      <c r="B80" s="63">
        <v>138.9</v>
      </c>
      <c r="C80" s="64">
        <v>0.3880316319444444</v>
      </c>
      <c r="D80" s="65">
        <f t="shared" si="1"/>
        <v>138.9</v>
      </c>
      <c r="E80" s="63" t="s">
        <v>21</v>
      </c>
      <c r="F80" s="52"/>
      <c r="G80" s="52"/>
      <c r="H80" s="52"/>
    </row>
    <row r="81" spans="1:8" x14ac:dyDescent="0.25">
      <c r="A81" s="62">
        <v>35</v>
      </c>
      <c r="B81" s="63">
        <v>138.94999999999999</v>
      </c>
      <c r="C81" s="64">
        <v>0.38770637731481483</v>
      </c>
      <c r="D81" s="65">
        <f t="shared" si="1"/>
        <v>4863.25</v>
      </c>
      <c r="E81" s="63" t="s">
        <v>21</v>
      </c>
      <c r="F81" s="52"/>
      <c r="G81" s="52"/>
      <c r="H81" s="52"/>
    </row>
    <row r="82" spans="1:8" x14ac:dyDescent="0.25">
      <c r="A82" s="62">
        <v>57</v>
      </c>
      <c r="B82" s="63">
        <v>139</v>
      </c>
      <c r="C82" s="64">
        <v>0.38507791666666669</v>
      </c>
      <c r="D82" s="65">
        <f t="shared" si="1"/>
        <v>7923</v>
      </c>
      <c r="E82" s="63" t="s">
        <v>21</v>
      </c>
      <c r="F82" s="52"/>
      <c r="G82" s="52"/>
      <c r="H82" s="52"/>
    </row>
    <row r="83" spans="1:8" x14ac:dyDescent="0.25">
      <c r="A83" s="62">
        <v>79</v>
      </c>
      <c r="B83" s="63">
        <v>139</v>
      </c>
      <c r="C83" s="64">
        <v>0.37879744212962962</v>
      </c>
      <c r="D83" s="65">
        <f t="shared" si="1"/>
        <v>10981</v>
      </c>
      <c r="E83" s="63" t="s">
        <v>21</v>
      </c>
      <c r="F83" s="52"/>
      <c r="G83" s="52"/>
      <c r="H83" s="52"/>
    </row>
    <row r="84" spans="1:8" x14ac:dyDescent="0.25">
      <c r="A84" s="62">
        <v>71</v>
      </c>
      <c r="B84" s="63">
        <v>138.9</v>
      </c>
      <c r="C84" s="64">
        <v>0.37072355324074074</v>
      </c>
      <c r="D84" s="65">
        <f t="shared" si="1"/>
        <v>9861.9</v>
      </c>
      <c r="E84" s="63" t="s">
        <v>21</v>
      </c>
      <c r="F84" s="52"/>
      <c r="G84" s="52"/>
      <c r="H84" s="52"/>
    </row>
    <row r="85" spans="1:8" x14ac:dyDescent="0.25">
      <c r="A85" s="62">
        <v>59</v>
      </c>
      <c r="B85" s="63">
        <v>138.94999999999999</v>
      </c>
      <c r="C85" s="64">
        <v>0.37067965277777781</v>
      </c>
      <c r="D85" s="65">
        <f t="shared" si="1"/>
        <v>8198.0499999999993</v>
      </c>
      <c r="E85" s="63" t="s">
        <v>21</v>
      </c>
      <c r="F85" s="52"/>
      <c r="G85" s="52"/>
      <c r="H85" s="52"/>
    </row>
    <row r="86" spans="1:8" x14ac:dyDescent="0.25">
      <c r="A86" s="62">
        <v>54</v>
      </c>
      <c r="B86" s="63">
        <v>139.05000000000001</v>
      </c>
      <c r="C86" s="64">
        <v>0.36407936342592589</v>
      </c>
      <c r="D86" s="65">
        <f t="shared" si="1"/>
        <v>7508.7</v>
      </c>
      <c r="E86" s="63" t="s">
        <v>21</v>
      </c>
      <c r="F86" s="52"/>
      <c r="G86" s="52"/>
      <c r="H86" s="52"/>
    </row>
    <row r="87" spans="1:8" x14ac:dyDescent="0.25">
      <c r="A87" s="62">
        <v>85</v>
      </c>
      <c r="B87" s="63">
        <v>139.1</v>
      </c>
      <c r="C87" s="64">
        <v>0.36407936342592589</v>
      </c>
      <c r="D87" s="65">
        <f t="shared" si="1"/>
        <v>11823.5</v>
      </c>
      <c r="E87" s="63" t="s">
        <v>21</v>
      </c>
      <c r="F87" s="52"/>
      <c r="G87" s="52"/>
      <c r="H87" s="52"/>
    </row>
    <row r="88" spans="1:8" x14ac:dyDescent="0.25">
      <c r="A88" s="62">
        <v>64</v>
      </c>
      <c r="B88" s="63">
        <v>139.1</v>
      </c>
      <c r="C88" s="64">
        <v>0.36162061342592594</v>
      </c>
      <c r="D88" s="65">
        <f t="shared" si="1"/>
        <v>8902.4</v>
      </c>
      <c r="E88" s="63" t="s">
        <v>21</v>
      </c>
      <c r="F88" s="52"/>
      <c r="G88" s="52"/>
      <c r="H88" s="52"/>
    </row>
    <row r="89" spans="1:8" x14ac:dyDescent="0.25">
      <c r="A89" s="62">
        <v>7</v>
      </c>
      <c r="B89" s="63">
        <v>139.05000000000001</v>
      </c>
      <c r="C89" s="64">
        <v>0.36023983796296299</v>
      </c>
      <c r="D89" s="65">
        <f t="shared" ref="D89:D107" si="2">ROUND(A89*B89,4)</f>
        <v>973.35</v>
      </c>
      <c r="E89" s="63" t="s">
        <v>21</v>
      </c>
      <c r="F89" s="52"/>
      <c r="G89" s="52"/>
      <c r="H89" s="52"/>
    </row>
    <row r="90" spans="1:8" x14ac:dyDescent="0.25">
      <c r="A90" s="62">
        <v>29</v>
      </c>
      <c r="B90" s="63">
        <v>139.05000000000001</v>
      </c>
      <c r="C90" s="64">
        <v>0.36023979166666664</v>
      </c>
      <c r="D90" s="65">
        <f t="shared" si="2"/>
        <v>4032.45</v>
      </c>
      <c r="E90" s="63" t="s">
        <v>21</v>
      </c>
      <c r="F90" s="52"/>
      <c r="G90" s="52"/>
      <c r="H90" s="52"/>
    </row>
    <row r="91" spans="1:8" x14ac:dyDescent="0.25">
      <c r="A91" s="62">
        <v>58</v>
      </c>
      <c r="B91" s="63">
        <v>138.94999999999999</v>
      </c>
      <c r="C91" s="64">
        <v>0.35684069444444444</v>
      </c>
      <c r="D91" s="65">
        <f t="shared" si="2"/>
        <v>8059.1</v>
      </c>
      <c r="E91" s="63" t="s">
        <v>21</v>
      </c>
      <c r="F91" s="27"/>
    </row>
    <row r="92" spans="1:8" x14ac:dyDescent="0.25">
      <c r="A92" s="62">
        <v>50</v>
      </c>
      <c r="B92" s="63">
        <v>138.9</v>
      </c>
      <c r="C92" s="64">
        <v>0.3540404513888889</v>
      </c>
      <c r="D92" s="65">
        <f t="shared" si="2"/>
        <v>6945</v>
      </c>
      <c r="E92" s="63" t="s">
        <v>21</v>
      </c>
      <c r="F92" s="27"/>
    </row>
    <row r="93" spans="1:8" x14ac:dyDescent="0.25">
      <c r="A93" s="62">
        <v>33</v>
      </c>
      <c r="B93" s="63">
        <v>139.15</v>
      </c>
      <c r="C93" s="64">
        <v>0.35198238425925926</v>
      </c>
      <c r="D93" s="65">
        <f t="shared" si="2"/>
        <v>4591.95</v>
      </c>
      <c r="E93" s="63" t="s">
        <v>21</v>
      </c>
      <c r="F93" s="27"/>
    </row>
    <row r="94" spans="1:8" x14ac:dyDescent="0.25">
      <c r="A94" s="62">
        <v>38</v>
      </c>
      <c r="B94" s="63">
        <v>139.15</v>
      </c>
      <c r="C94" s="64">
        <v>0.35198237268518517</v>
      </c>
      <c r="D94" s="65">
        <f t="shared" si="2"/>
        <v>5287.7</v>
      </c>
      <c r="E94" s="63" t="s">
        <v>21</v>
      </c>
      <c r="F94" s="27"/>
    </row>
    <row r="95" spans="1:8" x14ac:dyDescent="0.25">
      <c r="A95" s="62">
        <v>13</v>
      </c>
      <c r="B95" s="63">
        <v>139.15</v>
      </c>
      <c r="C95" s="64">
        <v>0.35198237268518517</v>
      </c>
      <c r="D95" s="65">
        <f t="shared" si="2"/>
        <v>1808.95</v>
      </c>
      <c r="E95" s="63" t="s">
        <v>21</v>
      </c>
      <c r="F95" s="27"/>
    </row>
    <row r="96" spans="1:8" x14ac:dyDescent="0.25">
      <c r="A96" s="62">
        <v>78</v>
      </c>
      <c r="B96" s="63">
        <v>138.9</v>
      </c>
      <c r="C96" s="64">
        <v>0.35000052083333338</v>
      </c>
      <c r="D96" s="65">
        <f t="shared" si="2"/>
        <v>10834.2</v>
      </c>
      <c r="E96" s="63" t="s">
        <v>21</v>
      </c>
      <c r="F96" s="27"/>
    </row>
    <row r="97" spans="1:8" x14ac:dyDescent="0.25">
      <c r="A97" s="62">
        <v>58</v>
      </c>
      <c r="B97" s="63">
        <v>138.80000000000001</v>
      </c>
      <c r="C97" s="64">
        <v>0.3470453819444444</v>
      </c>
      <c r="D97" s="65">
        <f t="shared" si="2"/>
        <v>8050.4</v>
      </c>
      <c r="E97" s="63" t="s">
        <v>21</v>
      </c>
      <c r="F97" s="27"/>
    </row>
    <row r="98" spans="1:8" x14ac:dyDescent="0.25">
      <c r="A98" s="62">
        <v>41</v>
      </c>
      <c r="B98" s="63">
        <v>139.05000000000001</v>
      </c>
      <c r="C98" s="64">
        <v>0.34450936342592592</v>
      </c>
      <c r="D98" s="65">
        <f t="shared" si="2"/>
        <v>5701.05</v>
      </c>
      <c r="E98" s="63" t="s">
        <v>21</v>
      </c>
      <c r="F98" s="52"/>
      <c r="G98" s="52"/>
      <c r="H98" s="52"/>
    </row>
    <row r="99" spans="1:8" x14ac:dyDescent="0.25">
      <c r="A99" s="62">
        <v>41</v>
      </c>
      <c r="B99" s="63">
        <v>139.05000000000001</v>
      </c>
      <c r="C99" s="64">
        <v>0.34450936342592592</v>
      </c>
      <c r="D99" s="65">
        <f t="shared" si="2"/>
        <v>5701.05</v>
      </c>
      <c r="E99" s="63" t="s">
        <v>21</v>
      </c>
      <c r="F99" s="52"/>
      <c r="G99" s="52"/>
      <c r="H99" s="52"/>
    </row>
    <row r="100" spans="1:8" x14ac:dyDescent="0.25">
      <c r="A100" s="62">
        <v>18</v>
      </c>
      <c r="B100" s="63">
        <v>139.1</v>
      </c>
      <c r="C100" s="64">
        <v>0.34278193287037034</v>
      </c>
      <c r="D100" s="65">
        <f t="shared" si="2"/>
        <v>2503.8000000000002</v>
      </c>
      <c r="E100" s="63" t="s">
        <v>21</v>
      </c>
      <c r="F100" s="52"/>
      <c r="G100" s="52"/>
      <c r="H100" s="52"/>
    </row>
    <row r="101" spans="1:8" x14ac:dyDescent="0.25">
      <c r="A101" s="62">
        <v>75</v>
      </c>
      <c r="B101" s="63">
        <v>138.9</v>
      </c>
      <c r="C101" s="64">
        <v>0.34071822916666666</v>
      </c>
      <c r="D101" s="65">
        <f t="shared" si="2"/>
        <v>10417.5</v>
      </c>
      <c r="E101" s="63" t="s">
        <v>21</v>
      </c>
      <c r="F101" s="59"/>
      <c r="G101" s="52"/>
      <c r="H101" s="52"/>
    </row>
    <row r="102" spans="1:8" x14ac:dyDescent="0.25">
      <c r="A102" s="62">
        <v>5</v>
      </c>
      <c r="B102" s="63">
        <v>138.9</v>
      </c>
      <c r="C102" s="64">
        <v>0.34071822916666666</v>
      </c>
      <c r="D102" s="65">
        <f t="shared" si="2"/>
        <v>694.5</v>
      </c>
      <c r="E102" s="63" t="s">
        <v>21</v>
      </c>
      <c r="F102" s="66"/>
      <c r="G102" s="52"/>
      <c r="H102" s="52"/>
    </row>
    <row r="103" spans="1:8" x14ac:dyDescent="0.25">
      <c r="A103" s="62">
        <v>63</v>
      </c>
      <c r="B103" s="63">
        <v>138.65</v>
      </c>
      <c r="C103" s="64">
        <v>0.33823813657407409</v>
      </c>
      <c r="D103" s="65">
        <f t="shared" si="2"/>
        <v>8734.9500000000007</v>
      </c>
      <c r="E103" s="63" t="s">
        <v>21</v>
      </c>
      <c r="F103" s="66"/>
      <c r="G103" s="52"/>
      <c r="H103" s="52"/>
    </row>
    <row r="104" spans="1:8" x14ac:dyDescent="0.25">
      <c r="A104" s="62">
        <v>40</v>
      </c>
      <c r="B104" s="63">
        <v>138.65</v>
      </c>
      <c r="C104" s="64">
        <v>0.33685196759259256</v>
      </c>
      <c r="D104" s="65">
        <f t="shared" si="2"/>
        <v>5546</v>
      </c>
      <c r="E104" s="63" t="s">
        <v>21</v>
      </c>
      <c r="F104" s="66"/>
    </row>
    <row r="105" spans="1:8" x14ac:dyDescent="0.25">
      <c r="A105" s="62">
        <v>27</v>
      </c>
      <c r="B105" s="63">
        <v>138.80000000000001</v>
      </c>
      <c r="C105" s="64">
        <v>0.33377646990740745</v>
      </c>
      <c r="D105" s="65">
        <f t="shared" si="2"/>
        <v>3747.6</v>
      </c>
      <c r="E105" s="63" t="s">
        <v>21</v>
      </c>
      <c r="F105" s="66"/>
    </row>
    <row r="106" spans="1:8" x14ac:dyDescent="0.25">
      <c r="A106" s="62">
        <v>50</v>
      </c>
      <c r="B106" s="63">
        <v>138.85</v>
      </c>
      <c r="C106" s="64">
        <v>0.3337763773148148</v>
      </c>
      <c r="D106" s="65">
        <f t="shared" si="2"/>
        <v>6942.5</v>
      </c>
      <c r="E106" s="63" t="s">
        <v>21</v>
      </c>
      <c r="F106" s="66"/>
    </row>
    <row r="107" spans="1:8" x14ac:dyDescent="0.25">
      <c r="A107" s="62">
        <v>14</v>
      </c>
      <c r="B107" s="63">
        <v>138.85</v>
      </c>
      <c r="C107" s="64">
        <v>0.3337763773148148</v>
      </c>
      <c r="D107" s="65">
        <f t="shared" si="2"/>
        <v>1943.9</v>
      </c>
      <c r="E107" s="63" t="s">
        <v>21</v>
      </c>
      <c r="F107" s="66"/>
    </row>
    <row r="108" spans="1:8" x14ac:dyDescent="0.25">
      <c r="A108" s="62"/>
      <c r="B108" s="63"/>
      <c r="C108" s="64"/>
      <c r="D108" s="65"/>
      <c r="E108" s="63"/>
      <c r="F108" s="66"/>
    </row>
    <row r="109" spans="1:8" x14ac:dyDescent="0.25">
      <c r="A109" s="16"/>
      <c r="B109" s="9"/>
      <c r="C109" s="25"/>
      <c r="D109" s="22"/>
      <c r="E109" s="9"/>
      <c r="F109" s="27"/>
    </row>
    <row r="110" spans="1:8" x14ac:dyDescent="0.25">
      <c r="A110" s="16"/>
      <c r="B110" s="9"/>
      <c r="C110" s="25"/>
      <c r="D110" s="22"/>
      <c r="E110" s="9"/>
      <c r="F110" s="27"/>
      <c r="G110" s="52"/>
      <c r="H110" s="52"/>
    </row>
    <row r="111" spans="1:8" x14ac:dyDescent="0.25">
      <c r="A111" s="16"/>
      <c r="B111" s="9"/>
      <c r="C111" s="25"/>
      <c r="D111" s="22"/>
      <c r="E111" s="9"/>
      <c r="F111" s="27"/>
      <c r="G111" s="52"/>
      <c r="H111" s="52"/>
    </row>
    <row r="112" spans="1:8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76" workbookViewId="0">
      <selection activeCell="D95" sqref="D95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23</v>
      </c>
      <c r="B5" s="63">
        <v>139.75</v>
      </c>
      <c r="C5" s="64">
        <v>0.68745396990740737</v>
      </c>
      <c r="D5" s="65">
        <f t="shared" ref="D5:D68" si="0">ROUND(A5*B5,4)</f>
        <v>3214.25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13</v>
      </c>
      <c r="B6" s="63">
        <v>139.69999999999999</v>
      </c>
      <c r="C6" s="64">
        <v>0.68434710648148156</v>
      </c>
      <c r="D6" s="65">
        <f t="shared" si="0"/>
        <v>1816.1</v>
      </c>
      <c r="E6" s="63" t="s">
        <v>21</v>
      </c>
      <c r="F6" s="66"/>
      <c r="G6" s="70" t="s">
        <v>21</v>
      </c>
      <c r="H6" s="71">
        <f>SUM(A5:A10000)</f>
        <v>5487</v>
      </c>
      <c r="I6" s="72">
        <f>SUM(D5:D10000)</f>
        <v>763108.15</v>
      </c>
      <c r="N6" s="4"/>
    </row>
    <row r="7" spans="1:14" x14ac:dyDescent="0.25">
      <c r="A7" s="62">
        <v>111</v>
      </c>
      <c r="B7" s="63">
        <v>139.69999999999999</v>
      </c>
      <c r="C7" s="64">
        <v>0.68434710648148156</v>
      </c>
      <c r="D7" s="65">
        <f t="shared" si="0"/>
        <v>15506.7</v>
      </c>
      <c r="E7" s="63" t="s">
        <v>21</v>
      </c>
      <c r="F7" s="66"/>
      <c r="G7" s="73" t="s">
        <v>8</v>
      </c>
      <c r="H7" s="74">
        <f>H6</f>
        <v>5487</v>
      </c>
      <c r="I7" s="75">
        <f>I6</f>
        <v>763108.15</v>
      </c>
      <c r="N7" s="4"/>
    </row>
    <row r="8" spans="1:14" x14ac:dyDescent="0.25">
      <c r="A8" s="62">
        <v>50</v>
      </c>
      <c r="B8" s="63">
        <v>139.6</v>
      </c>
      <c r="C8" s="64">
        <v>0.68131732638888887</v>
      </c>
      <c r="D8" s="65">
        <f t="shared" si="0"/>
        <v>6980</v>
      </c>
      <c r="E8" s="63" t="s">
        <v>21</v>
      </c>
      <c r="F8" s="66"/>
      <c r="G8" s="52"/>
      <c r="H8" s="52"/>
      <c r="I8" s="52"/>
      <c r="N8" s="4"/>
    </row>
    <row r="9" spans="1:14" x14ac:dyDescent="0.25">
      <c r="A9" s="62">
        <v>123</v>
      </c>
      <c r="B9" s="63">
        <v>139.6</v>
      </c>
      <c r="C9" s="64">
        <v>0.67615023148148146</v>
      </c>
      <c r="D9" s="65">
        <f t="shared" si="0"/>
        <v>17170.8</v>
      </c>
      <c r="E9" s="63" t="s">
        <v>21</v>
      </c>
      <c r="F9" s="66"/>
      <c r="G9" s="76" t="s">
        <v>9</v>
      </c>
      <c r="H9" s="77">
        <v>43867</v>
      </c>
    </row>
    <row r="10" spans="1:14" x14ac:dyDescent="0.25">
      <c r="A10" s="62">
        <v>73</v>
      </c>
      <c r="B10" s="63">
        <v>139.75</v>
      </c>
      <c r="C10" s="64">
        <v>0.67412199074074064</v>
      </c>
      <c r="D10" s="65">
        <f t="shared" si="0"/>
        <v>10201.75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122</v>
      </c>
      <c r="B11" s="63">
        <v>139.5</v>
      </c>
      <c r="C11" s="64">
        <v>0.66684591435185192</v>
      </c>
      <c r="D11" s="65">
        <f t="shared" si="0"/>
        <v>17019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96</v>
      </c>
      <c r="B12" s="63">
        <v>139.6</v>
      </c>
      <c r="C12" s="64">
        <v>0.66221508101851845</v>
      </c>
      <c r="D12" s="65">
        <f t="shared" si="0"/>
        <v>13401.6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77</v>
      </c>
      <c r="B13" s="63">
        <v>139.65</v>
      </c>
      <c r="C13" s="64">
        <v>0.65850295138888892</v>
      </c>
      <c r="D13" s="65">
        <f t="shared" si="0"/>
        <v>10753.05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44</v>
      </c>
      <c r="B14" s="63">
        <v>139.6</v>
      </c>
      <c r="C14" s="64">
        <v>0.64715656249999998</v>
      </c>
      <c r="D14" s="65">
        <f t="shared" si="0"/>
        <v>6142.4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86</v>
      </c>
      <c r="B15" s="63">
        <v>139.65</v>
      </c>
      <c r="C15" s="64">
        <v>0.64715656249999998</v>
      </c>
      <c r="D15" s="65">
        <f t="shared" si="0"/>
        <v>12009.9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121</v>
      </c>
      <c r="B16" s="63">
        <v>139.69999999999999</v>
      </c>
      <c r="C16" s="64">
        <v>0.64661219907407408</v>
      </c>
      <c r="D16" s="65">
        <f t="shared" si="0"/>
        <v>16903.7</v>
      </c>
      <c r="E16" s="63" t="s">
        <v>21</v>
      </c>
      <c r="F16" s="66"/>
      <c r="G16" s="52"/>
      <c r="H16" s="52"/>
      <c r="I16" s="5"/>
    </row>
    <row r="17" spans="1:9" x14ac:dyDescent="0.25">
      <c r="A17" s="62">
        <v>116</v>
      </c>
      <c r="B17" s="63">
        <v>139.44999999999999</v>
      </c>
      <c r="C17" s="64">
        <v>0.63364055555555554</v>
      </c>
      <c r="D17" s="65">
        <f t="shared" si="0"/>
        <v>16176.2</v>
      </c>
      <c r="E17" s="63" t="s">
        <v>21</v>
      </c>
      <c r="F17" s="66"/>
      <c r="G17" s="66"/>
      <c r="H17" s="66"/>
      <c r="I17" s="11"/>
    </row>
    <row r="18" spans="1:9" x14ac:dyDescent="0.25">
      <c r="A18" s="62">
        <v>70</v>
      </c>
      <c r="B18" s="63">
        <v>139.4</v>
      </c>
      <c r="C18" s="64">
        <v>0.62550718750000001</v>
      </c>
      <c r="D18" s="65">
        <f t="shared" si="0"/>
        <v>9758</v>
      </c>
      <c r="E18" s="63" t="s">
        <v>21</v>
      </c>
      <c r="F18" s="66"/>
      <c r="G18" s="66"/>
      <c r="H18" s="66"/>
      <c r="I18" s="11"/>
    </row>
    <row r="19" spans="1:9" x14ac:dyDescent="0.25">
      <c r="A19" s="62">
        <v>48</v>
      </c>
      <c r="B19" s="63">
        <v>139.4</v>
      </c>
      <c r="C19" s="64">
        <v>0.62550718750000001</v>
      </c>
      <c r="D19" s="65">
        <f t="shared" si="0"/>
        <v>6691.2</v>
      </c>
      <c r="E19" s="63" t="s">
        <v>21</v>
      </c>
      <c r="F19" s="66"/>
      <c r="G19" s="66"/>
      <c r="H19" s="66"/>
      <c r="I19" s="5"/>
    </row>
    <row r="20" spans="1:9" x14ac:dyDescent="0.25">
      <c r="A20" s="62">
        <v>96</v>
      </c>
      <c r="B20" s="63">
        <v>139.30000000000001</v>
      </c>
      <c r="C20" s="64">
        <v>0.62363337962962961</v>
      </c>
      <c r="D20" s="65">
        <f t="shared" si="0"/>
        <v>13372.8</v>
      </c>
      <c r="E20" s="63" t="s">
        <v>21</v>
      </c>
      <c r="F20" s="66"/>
      <c r="G20" s="83"/>
      <c r="H20" s="83"/>
      <c r="I20" s="5"/>
    </row>
    <row r="21" spans="1:9" x14ac:dyDescent="0.25">
      <c r="A21" s="62">
        <v>74</v>
      </c>
      <c r="B21" s="63">
        <v>139.19999999999999</v>
      </c>
      <c r="C21" s="64">
        <v>0.6207511921296297</v>
      </c>
      <c r="D21" s="65">
        <f t="shared" si="0"/>
        <v>10300.799999999999</v>
      </c>
      <c r="E21" s="63" t="s">
        <v>21</v>
      </c>
      <c r="F21" s="66"/>
      <c r="G21" s="83"/>
      <c r="H21" s="83"/>
      <c r="I21" s="5"/>
    </row>
    <row r="22" spans="1:9" x14ac:dyDescent="0.25">
      <c r="A22" s="62">
        <v>114</v>
      </c>
      <c r="B22" s="63">
        <v>138.5</v>
      </c>
      <c r="C22" s="64">
        <v>0.61165023148148145</v>
      </c>
      <c r="D22" s="65">
        <f t="shared" si="0"/>
        <v>15789</v>
      </c>
      <c r="E22" s="63" t="s">
        <v>21</v>
      </c>
      <c r="F22" s="66"/>
      <c r="G22" s="84"/>
      <c r="H22" s="85"/>
      <c r="I22" s="12"/>
    </row>
    <row r="23" spans="1:9" x14ac:dyDescent="0.25">
      <c r="A23" s="62">
        <v>8</v>
      </c>
      <c r="B23" s="63">
        <v>138.5</v>
      </c>
      <c r="C23" s="64">
        <v>0.61165023148148145</v>
      </c>
      <c r="D23" s="65">
        <f t="shared" si="0"/>
        <v>1108</v>
      </c>
      <c r="E23" s="63" t="s">
        <v>21</v>
      </c>
      <c r="F23" s="66"/>
      <c r="G23" s="83"/>
      <c r="H23" s="86"/>
      <c r="I23" s="12"/>
    </row>
    <row r="24" spans="1:9" x14ac:dyDescent="0.25">
      <c r="A24" s="62">
        <v>34</v>
      </c>
      <c r="B24" s="63">
        <v>138.6</v>
      </c>
      <c r="C24" s="64">
        <v>0.60638418981481479</v>
      </c>
      <c r="D24" s="65">
        <f t="shared" si="0"/>
        <v>4712.3999999999996</v>
      </c>
      <c r="E24" s="63" t="s">
        <v>21</v>
      </c>
      <c r="F24" s="66"/>
      <c r="G24" s="83"/>
      <c r="H24" s="86"/>
      <c r="I24" s="13"/>
    </row>
    <row r="25" spans="1:9" x14ac:dyDescent="0.25">
      <c r="A25" s="62">
        <v>56</v>
      </c>
      <c r="B25" s="63">
        <v>138.6</v>
      </c>
      <c r="C25" s="64">
        <v>0.60638418981481479</v>
      </c>
      <c r="D25" s="65">
        <f t="shared" si="0"/>
        <v>7761.6</v>
      </c>
      <c r="E25" s="63" t="s">
        <v>21</v>
      </c>
      <c r="F25" s="66"/>
      <c r="G25" s="83"/>
      <c r="H25" s="86"/>
      <c r="I25" s="14"/>
    </row>
    <row r="26" spans="1:9" x14ac:dyDescent="0.25">
      <c r="A26" s="62">
        <v>57</v>
      </c>
      <c r="B26" s="63">
        <v>138.6</v>
      </c>
      <c r="C26" s="64">
        <v>0.59774975694444443</v>
      </c>
      <c r="D26" s="65">
        <f t="shared" si="0"/>
        <v>7900.2</v>
      </c>
      <c r="E26" s="63" t="s">
        <v>21</v>
      </c>
      <c r="F26" s="66"/>
      <c r="G26" s="83"/>
      <c r="H26" s="83"/>
      <c r="I26" s="14"/>
    </row>
    <row r="27" spans="1:9" x14ac:dyDescent="0.25">
      <c r="A27" s="62">
        <v>67</v>
      </c>
      <c r="B27" s="63">
        <v>138.6</v>
      </c>
      <c r="C27" s="64">
        <v>0.59774975694444443</v>
      </c>
      <c r="D27" s="65">
        <f t="shared" si="0"/>
        <v>9286.2000000000007</v>
      </c>
      <c r="E27" s="63" t="s">
        <v>21</v>
      </c>
      <c r="F27" s="66"/>
      <c r="G27" s="83"/>
      <c r="H27" s="83"/>
      <c r="I27" s="14"/>
    </row>
    <row r="28" spans="1:9" x14ac:dyDescent="0.25">
      <c r="A28" s="62">
        <v>81</v>
      </c>
      <c r="B28" s="63">
        <v>138.80000000000001</v>
      </c>
      <c r="C28" s="64">
        <v>0.59464245370370372</v>
      </c>
      <c r="D28" s="65">
        <f t="shared" si="0"/>
        <v>11242.8</v>
      </c>
      <c r="E28" s="63" t="s">
        <v>21</v>
      </c>
      <c r="F28" s="66"/>
      <c r="G28" s="83"/>
      <c r="H28" s="83"/>
      <c r="I28" s="12"/>
    </row>
    <row r="29" spans="1:9" x14ac:dyDescent="0.25">
      <c r="A29" s="62">
        <v>71</v>
      </c>
      <c r="B29" s="63">
        <v>138.5</v>
      </c>
      <c r="C29" s="64">
        <v>0.5864591203703704</v>
      </c>
      <c r="D29" s="65">
        <f t="shared" si="0"/>
        <v>9833.5</v>
      </c>
      <c r="E29" s="63" t="s">
        <v>21</v>
      </c>
      <c r="F29" s="66"/>
      <c r="G29" s="83"/>
      <c r="H29" s="83"/>
      <c r="I29" s="12"/>
    </row>
    <row r="30" spans="1:9" x14ac:dyDescent="0.25">
      <c r="A30" s="62">
        <v>117</v>
      </c>
      <c r="B30" s="63">
        <v>138.75</v>
      </c>
      <c r="C30" s="64">
        <v>0.57635991898148153</v>
      </c>
      <c r="D30" s="65">
        <f t="shared" si="0"/>
        <v>16233.75</v>
      </c>
      <c r="E30" s="63" t="s">
        <v>21</v>
      </c>
      <c r="F30" s="66"/>
      <c r="G30" s="83"/>
      <c r="H30" s="83"/>
      <c r="I30" s="12"/>
    </row>
    <row r="31" spans="1:9" x14ac:dyDescent="0.25">
      <c r="A31" s="62">
        <v>87</v>
      </c>
      <c r="B31" s="63">
        <v>138.9</v>
      </c>
      <c r="C31" s="64">
        <v>0.57128506944444446</v>
      </c>
      <c r="D31" s="65">
        <f t="shared" si="0"/>
        <v>12084.3</v>
      </c>
      <c r="E31" s="63" t="s">
        <v>21</v>
      </c>
      <c r="F31" s="66"/>
      <c r="G31" s="52"/>
      <c r="H31" s="52"/>
      <c r="I31" s="12"/>
    </row>
    <row r="32" spans="1:9" x14ac:dyDescent="0.25">
      <c r="A32" s="62">
        <v>11</v>
      </c>
      <c r="B32" s="63">
        <v>138.94999999999999</v>
      </c>
      <c r="C32" s="64">
        <v>0.57122678240740743</v>
      </c>
      <c r="D32" s="65">
        <f t="shared" si="0"/>
        <v>1528.45</v>
      </c>
      <c r="E32" s="63" t="s">
        <v>21</v>
      </c>
      <c r="F32" s="66"/>
      <c r="G32" s="52"/>
      <c r="H32" s="52"/>
      <c r="I32" s="12"/>
    </row>
    <row r="33" spans="1:8" x14ac:dyDescent="0.25">
      <c r="A33" s="62">
        <v>24</v>
      </c>
      <c r="B33" s="63">
        <v>138.94999999999999</v>
      </c>
      <c r="C33" s="64">
        <v>0.57122678240740743</v>
      </c>
      <c r="D33" s="65">
        <f t="shared" si="0"/>
        <v>3334.8</v>
      </c>
      <c r="E33" s="63" t="s">
        <v>21</v>
      </c>
      <c r="F33" s="52"/>
      <c r="G33" s="52"/>
      <c r="H33" s="52"/>
    </row>
    <row r="34" spans="1:8" x14ac:dyDescent="0.25">
      <c r="A34" s="62">
        <v>47</v>
      </c>
      <c r="B34" s="63">
        <v>138.80000000000001</v>
      </c>
      <c r="C34" s="64">
        <v>0.55765584490740738</v>
      </c>
      <c r="D34" s="65">
        <f t="shared" si="0"/>
        <v>6523.6</v>
      </c>
      <c r="E34" s="63" t="s">
        <v>21</v>
      </c>
      <c r="F34" s="52"/>
      <c r="G34" s="52"/>
      <c r="H34" s="52"/>
    </row>
    <row r="35" spans="1:8" x14ac:dyDescent="0.25">
      <c r="A35" s="62">
        <v>70</v>
      </c>
      <c r="B35" s="63">
        <v>138.80000000000001</v>
      </c>
      <c r="C35" s="64">
        <v>0.55765581018518517</v>
      </c>
      <c r="D35" s="65">
        <f t="shared" si="0"/>
        <v>9716</v>
      </c>
      <c r="E35" s="63" t="s">
        <v>21</v>
      </c>
      <c r="F35" s="52"/>
      <c r="G35" s="52"/>
      <c r="H35" s="52"/>
    </row>
    <row r="36" spans="1:8" x14ac:dyDescent="0.25">
      <c r="A36" s="62">
        <v>57</v>
      </c>
      <c r="B36" s="63">
        <v>138.65</v>
      </c>
      <c r="C36" s="64">
        <v>0.55342055555555558</v>
      </c>
      <c r="D36" s="65">
        <f t="shared" si="0"/>
        <v>7903.05</v>
      </c>
      <c r="E36" s="63" t="s">
        <v>21</v>
      </c>
      <c r="F36" s="52"/>
      <c r="G36" s="52"/>
      <c r="H36" s="52"/>
    </row>
    <row r="37" spans="1:8" x14ac:dyDescent="0.25">
      <c r="A37" s="62">
        <v>5</v>
      </c>
      <c r="B37" s="63">
        <v>138.69999999999999</v>
      </c>
      <c r="C37" s="64">
        <v>0.55314468750000001</v>
      </c>
      <c r="D37" s="65">
        <f t="shared" si="0"/>
        <v>693.5</v>
      </c>
      <c r="E37" s="63" t="s">
        <v>21</v>
      </c>
      <c r="F37" s="52"/>
      <c r="G37" s="52"/>
      <c r="H37" s="52"/>
    </row>
    <row r="38" spans="1:8" x14ac:dyDescent="0.25">
      <c r="A38" s="62">
        <v>4</v>
      </c>
      <c r="B38" s="63">
        <v>138.85</v>
      </c>
      <c r="C38" s="64">
        <v>0.53465934027777784</v>
      </c>
      <c r="D38" s="65">
        <f t="shared" si="0"/>
        <v>555.4</v>
      </c>
      <c r="E38" s="63" t="s">
        <v>21</v>
      </c>
      <c r="F38" s="52"/>
      <c r="G38" s="52"/>
      <c r="H38" s="52"/>
    </row>
    <row r="39" spans="1:8" x14ac:dyDescent="0.25">
      <c r="A39" s="62">
        <v>117</v>
      </c>
      <c r="B39" s="63">
        <v>138.9</v>
      </c>
      <c r="C39" s="64">
        <v>0.53465922453703707</v>
      </c>
      <c r="D39" s="65">
        <f t="shared" si="0"/>
        <v>16251.3</v>
      </c>
      <c r="E39" s="63" t="s">
        <v>21</v>
      </c>
      <c r="F39" s="52"/>
      <c r="G39" s="52"/>
      <c r="H39" s="52"/>
    </row>
    <row r="40" spans="1:8" x14ac:dyDescent="0.25">
      <c r="A40" s="62">
        <v>125</v>
      </c>
      <c r="B40" s="63">
        <v>139.1</v>
      </c>
      <c r="C40" s="64">
        <v>0.53119934027777782</v>
      </c>
      <c r="D40" s="65">
        <f t="shared" si="0"/>
        <v>17387.5</v>
      </c>
      <c r="E40" s="63" t="s">
        <v>21</v>
      </c>
      <c r="F40" s="52"/>
      <c r="G40" s="52"/>
      <c r="H40" s="52"/>
    </row>
    <row r="41" spans="1:8" x14ac:dyDescent="0.25">
      <c r="A41" s="62">
        <v>2</v>
      </c>
      <c r="B41" s="63">
        <v>139.1</v>
      </c>
      <c r="C41" s="64">
        <v>0.53105824074074071</v>
      </c>
      <c r="D41" s="65">
        <f t="shared" si="0"/>
        <v>278.2</v>
      </c>
      <c r="E41" s="63" t="s">
        <v>21</v>
      </c>
      <c r="F41" s="52"/>
      <c r="G41" s="52"/>
      <c r="H41" s="52"/>
    </row>
    <row r="42" spans="1:8" x14ac:dyDescent="0.25">
      <c r="A42" s="62">
        <v>122</v>
      </c>
      <c r="B42" s="63">
        <v>139</v>
      </c>
      <c r="C42" s="64">
        <v>0.51779276620370374</v>
      </c>
      <c r="D42" s="65">
        <f t="shared" si="0"/>
        <v>16958</v>
      </c>
      <c r="E42" s="63" t="s">
        <v>21</v>
      </c>
      <c r="F42" s="52"/>
      <c r="G42" s="52"/>
      <c r="H42" s="52"/>
    </row>
    <row r="43" spans="1:8" x14ac:dyDescent="0.25">
      <c r="A43" s="62">
        <v>3</v>
      </c>
      <c r="B43" s="63">
        <v>138.9</v>
      </c>
      <c r="C43" s="64">
        <v>0.51216489583333336</v>
      </c>
      <c r="D43" s="65">
        <f t="shared" si="0"/>
        <v>416.7</v>
      </c>
      <c r="E43" s="63" t="s">
        <v>21</v>
      </c>
      <c r="F43" s="52"/>
      <c r="G43" s="52"/>
      <c r="H43" s="52"/>
    </row>
    <row r="44" spans="1:8" x14ac:dyDescent="0.25">
      <c r="A44" s="62">
        <v>99</v>
      </c>
      <c r="B44" s="63">
        <v>139</v>
      </c>
      <c r="C44" s="64">
        <v>0.50659649305555554</v>
      </c>
      <c r="D44" s="65">
        <f t="shared" si="0"/>
        <v>13761</v>
      </c>
      <c r="E44" s="63" t="s">
        <v>21</v>
      </c>
      <c r="F44" s="52"/>
      <c r="G44" s="52"/>
      <c r="H44" s="52"/>
    </row>
    <row r="45" spans="1:8" x14ac:dyDescent="0.25">
      <c r="A45" s="62">
        <v>21</v>
      </c>
      <c r="B45" s="63">
        <v>139</v>
      </c>
      <c r="C45" s="64">
        <v>0.50161730324074072</v>
      </c>
      <c r="D45" s="65">
        <f t="shared" si="0"/>
        <v>2919</v>
      </c>
      <c r="E45" s="63" t="s">
        <v>21</v>
      </c>
      <c r="F45" s="52"/>
      <c r="G45" s="52"/>
      <c r="H45" s="52"/>
    </row>
    <row r="46" spans="1:8" x14ac:dyDescent="0.25">
      <c r="A46" s="62">
        <v>4</v>
      </c>
      <c r="B46" s="63">
        <v>138.9</v>
      </c>
      <c r="C46" s="64">
        <v>0.49649644675925925</v>
      </c>
      <c r="D46" s="65">
        <f t="shared" si="0"/>
        <v>555.6</v>
      </c>
      <c r="E46" s="63" t="s">
        <v>21</v>
      </c>
      <c r="F46" s="52"/>
      <c r="G46" s="52"/>
      <c r="H46" s="52"/>
    </row>
    <row r="47" spans="1:8" x14ac:dyDescent="0.25">
      <c r="A47" s="62">
        <v>46</v>
      </c>
      <c r="B47" s="63">
        <v>139</v>
      </c>
      <c r="C47" s="64">
        <v>0.4933461921296296</v>
      </c>
      <c r="D47" s="65">
        <f t="shared" si="0"/>
        <v>6394</v>
      </c>
      <c r="E47" s="63" t="s">
        <v>21</v>
      </c>
      <c r="F47" s="52"/>
      <c r="G47" s="52"/>
      <c r="H47" s="52"/>
    </row>
    <row r="48" spans="1:8" x14ac:dyDescent="0.25">
      <c r="A48" s="62">
        <v>15</v>
      </c>
      <c r="B48" s="63">
        <v>139</v>
      </c>
      <c r="C48" s="64">
        <v>0.4933461921296296</v>
      </c>
      <c r="D48" s="65">
        <f t="shared" si="0"/>
        <v>2085</v>
      </c>
      <c r="E48" s="63" t="s">
        <v>21</v>
      </c>
      <c r="F48" s="52"/>
      <c r="G48" s="52"/>
      <c r="H48" s="52"/>
    </row>
    <row r="49" spans="1:8" x14ac:dyDescent="0.25">
      <c r="A49" s="62">
        <v>58</v>
      </c>
      <c r="B49" s="63">
        <v>139.15</v>
      </c>
      <c r="C49" s="64">
        <v>0.48799987268518513</v>
      </c>
      <c r="D49" s="65">
        <f t="shared" si="0"/>
        <v>8070.7</v>
      </c>
      <c r="E49" s="63" t="s">
        <v>21</v>
      </c>
      <c r="F49" s="52"/>
      <c r="G49" s="52"/>
      <c r="H49" s="52"/>
    </row>
    <row r="50" spans="1:8" x14ac:dyDescent="0.25">
      <c r="A50" s="62">
        <v>67</v>
      </c>
      <c r="B50" s="63">
        <v>139.30000000000001</v>
      </c>
      <c r="C50" s="64">
        <v>0.47164</v>
      </c>
      <c r="D50" s="65">
        <f t="shared" si="0"/>
        <v>9333.1</v>
      </c>
      <c r="E50" s="63" t="s">
        <v>21</v>
      </c>
      <c r="F50" s="52"/>
      <c r="G50" s="52"/>
      <c r="H50" s="52"/>
    </row>
    <row r="51" spans="1:8" x14ac:dyDescent="0.25">
      <c r="A51" s="62">
        <v>85</v>
      </c>
      <c r="B51" s="63">
        <v>139.35</v>
      </c>
      <c r="C51" s="64">
        <v>0.4716399652777778</v>
      </c>
      <c r="D51" s="65">
        <f t="shared" si="0"/>
        <v>11844.75</v>
      </c>
      <c r="E51" s="63" t="s">
        <v>21</v>
      </c>
      <c r="F51" s="52"/>
      <c r="G51" s="52"/>
      <c r="H51" s="52"/>
    </row>
    <row r="52" spans="1:8" x14ac:dyDescent="0.25">
      <c r="A52" s="62">
        <v>123</v>
      </c>
      <c r="B52" s="63">
        <v>139.15</v>
      </c>
      <c r="C52" s="64">
        <v>0.45623837962962965</v>
      </c>
      <c r="D52" s="65">
        <f t="shared" si="0"/>
        <v>17115.45</v>
      </c>
      <c r="E52" s="63" t="s">
        <v>21</v>
      </c>
      <c r="F52" s="52"/>
      <c r="G52" s="52"/>
      <c r="H52" s="52"/>
    </row>
    <row r="53" spans="1:8" x14ac:dyDescent="0.25">
      <c r="A53" s="62">
        <v>127</v>
      </c>
      <c r="B53" s="63">
        <v>139.55000000000001</v>
      </c>
      <c r="C53" s="64">
        <v>0.44610041666666667</v>
      </c>
      <c r="D53" s="65">
        <f t="shared" si="0"/>
        <v>17722.849999999999</v>
      </c>
      <c r="E53" s="63" t="s">
        <v>21</v>
      </c>
      <c r="F53" s="52"/>
      <c r="G53" s="52"/>
      <c r="H53" s="52"/>
    </row>
    <row r="54" spans="1:8" x14ac:dyDescent="0.25">
      <c r="A54" s="62">
        <v>47</v>
      </c>
      <c r="B54" s="63">
        <v>139.69999999999999</v>
      </c>
      <c r="C54" s="64">
        <v>0.44576292824074071</v>
      </c>
      <c r="D54" s="65">
        <f t="shared" si="0"/>
        <v>6565.9</v>
      </c>
      <c r="E54" s="63" t="s">
        <v>21</v>
      </c>
      <c r="F54" s="52"/>
      <c r="G54" s="52"/>
      <c r="H54" s="52"/>
    </row>
    <row r="55" spans="1:8" x14ac:dyDescent="0.25">
      <c r="A55" s="62">
        <v>117</v>
      </c>
      <c r="B55" s="63">
        <v>139</v>
      </c>
      <c r="C55" s="64">
        <v>0.42981833333333336</v>
      </c>
      <c r="D55" s="65">
        <f t="shared" si="0"/>
        <v>16263</v>
      </c>
      <c r="E55" s="63" t="s">
        <v>21</v>
      </c>
      <c r="F55" s="52"/>
      <c r="G55" s="52"/>
      <c r="H55" s="52"/>
    </row>
    <row r="56" spans="1:8" x14ac:dyDescent="0.25">
      <c r="A56" s="62">
        <v>105</v>
      </c>
      <c r="B56" s="63">
        <v>139.1</v>
      </c>
      <c r="C56" s="64">
        <v>0.42711472222222224</v>
      </c>
      <c r="D56" s="65">
        <f t="shared" si="0"/>
        <v>14605.5</v>
      </c>
      <c r="E56" s="63" t="s">
        <v>21</v>
      </c>
      <c r="F56" s="52"/>
      <c r="G56" s="52"/>
      <c r="H56" s="52"/>
    </row>
    <row r="57" spans="1:8" x14ac:dyDescent="0.25">
      <c r="A57" s="62">
        <v>43</v>
      </c>
      <c r="B57" s="63">
        <v>139</v>
      </c>
      <c r="C57" s="64">
        <v>0.41703407407407406</v>
      </c>
      <c r="D57" s="65">
        <f t="shared" si="0"/>
        <v>5977</v>
      </c>
      <c r="E57" s="63" t="s">
        <v>21</v>
      </c>
      <c r="F57" s="52"/>
      <c r="G57" s="52"/>
      <c r="H57" s="52"/>
    </row>
    <row r="58" spans="1:8" x14ac:dyDescent="0.25">
      <c r="A58" s="62">
        <v>78</v>
      </c>
      <c r="B58" s="63">
        <v>139.05000000000001</v>
      </c>
      <c r="C58" s="64">
        <v>0.41697857638888891</v>
      </c>
      <c r="D58" s="65">
        <f t="shared" si="0"/>
        <v>10845.9</v>
      </c>
      <c r="E58" s="63" t="s">
        <v>21</v>
      </c>
      <c r="F58" s="52"/>
      <c r="G58" s="52"/>
      <c r="H58" s="52"/>
    </row>
    <row r="59" spans="1:8" x14ac:dyDescent="0.25">
      <c r="A59" s="62">
        <v>30</v>
      </c>
      <c r="B59" s="63">
        <v>139.05000000000001</v>
      </c>
      <c r="C59" s="64">
        <v>0.41273989583333331</v>
      </c>
      <c r="D59" s="65">
        <f t="shared" si="0"/>
        <v>4171.5</v>
      </c>
      <c r="E59" s="63" t="s">
        <v>21</v>
      </c>
      <c r="F59" s="52"/>
      <c r="G59" s="52"/>
      <c r="H59" s="52"/>
    </row>
    <row r="60" spans="1:8" x14ac:dyDescent="0.25">
      <c r="A60" s="62">
        <v>125</v>
      </c>
      <c r="B60" s="63">
        <v>138.75</v>
      </c>
      <c r="C60" s="64">
        <v>0.4068248611111111</v>
      </c>
      <c r="D60" s="65">
        <f t="shared" si="0"/>
        <v>17343.75</v>
      </c>
      <c r="E60" s="63" t="s">
        <v>21</v>
      </c>
      <c r="F60" s="52"/>
      <c r="G60" s="52"/>
      <c r="H60" s="52"/>
    </row>
    <row r="61" spans="1:8" x14ac:dyDescent="0.25">
      <c r="A61" s="62">
        <v>58</v>
      </c>
      <c r="B61" s="63">
        <v>138.5</v>
      </c>
      <c r="C61" s="64">
        <v>0.40280391203703703</v>
      </c>
      <c r="D61" s="65">
        <f t="shared" si="0"/>
        <v>8033</v>
      </c>
      <c r="E61" s="63" t="s">
        <v>21</v>
      </c>
      <c r="F61" s="52"/>
      <c r="G61" s="52"/>
      <c r="H61" s="52"/>
    </row>
    <row r="62" spans="1:8" x14ac:dyDescent="0.25">
      <c r="A62" s="62">
        <v>55</v>
      </c>
      <c r="B62" s="63">
        <v>138.6</v>
      </c>
      <c r="C62" s="64">
        <v>0.38951829861111115</v>
      </c>
      <c r="D62" s="65">
        <f t="shared" si="0"/>
        <v>7623</v>
      </c>
      <c r="E62" s="63" t="s">
        <v>21</v>
      </c>
      <c r="F62" s="52"/>
      <c r="G62" s="52"/>
      <c r="H62" s="52"/>
    </row>
    <row r="63" spans="1:8" x14ac:dyDescent="0.25">
      <c r="A63" s="62">
        <v>8</v>
      </c>
      <c r="B63" s="63">
        <v>138.6</v>
      </c>
      <c r="C63" s="64">
        <v>0.38951768518518515</v>
      </c>
      <c r="D63" s="65">
        <f t="shared" si="0"/>
        <v>1108.8</v>
      </c>
      <c r="E63" s="63" t="s">
        <v>21</v>
      </c>
      <c r="F63" s="52"/>
      <c r="G63" s="52"/>
      <c r="H63" s="52"/>
    </row>
    <row r="64" spans="1:8" x14ac:dyDescent="0.25">
      <c r="A64" s="62">
        <v>5</v>
      </c>
      <c r="B64" s="63">
        <v>138.65</v>
      </c>
      <c r="C64" s="64">
        <v>0.38950402777777776</v>
      </c>
      <c r="D64" s="65">
        <f t="shared" si="0"/>
        <v>693.25</v>
      </c>
      <c r="E64" s="63" t="s">
        <v>21</v>
      </c>
      <c r="F64" s="52"/>
      <c r="G64" s="52"/>
      <c r="H64" s="52"/>
    </row>
    <row r="65" spans="1:8" x14ac:dyDescent="0.25">
      <c r="A65" s="62">
        <v>79</v>
      </c>
      <c r="B65" s="63">
        <v>138.65</v>
      </c>
      <c r="C65" s="64">
        <v>0.38950402777777776</v>
      </c>
      <c r="D65" s="65">
        <f t="shared" si="0"/>
        <v>10953.35</v>
      </c>
      <c r="E65" s="63" t="s">
        <v>21</v>
      </c>
      <c r="F65" s="52"/>
      <c r="G65" s="52"/>
      <c r="H65" s="52"/>
    </row>
    <row r="66" spans="1:8" x14ac:dyDescent="0.25">
      <c r="A66" s="62">
        <v>65</v>
      </c>
      <c r="B66" s="63">
        <v>138.35</v>
      </c>
      <c r="C66" s="64">
        <v>0.3822318287037037</v>
      </c>
      <c r="D66" s="65">
        <f t="shared" si="0"/>
        <v>8992.75</v>
      </c>
      <c r="E66" s="63" t="s">
        <v>21</v>
      </c>
      <c r="F66" s="52"/>
      <c r="G66" s="52"/>
      <c r="H66" s="52"/>
    </row>
    <row r="67" spans="1:8" x14ac:dyDescent="0.25">
      <c r="A67" s="62">
        <v>65</v>
      </c>
      <c r="B67" s="63">
        <v>138.4</v>
      </c>
      <c r="C67" s="64">
        <v>0.38221065972222218</v>
      </c>
      <c r="D67" s="65">
        <f t="shared" si="0"/>
        <v>8996</v>
      </c>
      <c r="E67" s="63" t="s">
        <v>21</v>
      </c>
      <c r="F67" s="52"/>
      <c r="G67" s="52"/>
      <c r="H67" s="52"/>
    </row>
    <row r="68" spans="1:8" x14ac:dyDescent="0.25">
      <c r="A68" s="62">
        <v>67</v>
      </c>
      <c r="B68" s="63">
        <v>138.44999999999999</v>
      </c>
      <c r="C68" s="64">
        <v>0.3771655902777778</v>
      </c>
      <c r="D68" s="65">
        <f t="shared" si="0"/>
        <v>9276.15</v>
      </c>
      <c r="E68" s="63" t="s">
        <v>21</v>
      </c>
      <c r="F68" s="52"/>
      <c r="G68" s="52"/>
      <c r="H68" s="52"/>
    </row>
    <row r="69" spans="1:8" x14ac:dyDescent="0.25">
      <c r="A69" s="62">
        <v>12</v>
      </c>
      <c r="B69" s="63">
        <v>138.6</v>
      </c>
      <c r="C69" s="64">
        <v>0.37481424768518518</v>
      </c>
      <c r="D69" s="65">
        <f t="shared" ref="D69:D88" si="1">ROUND(A69*B69,4)</f>
        <v>1663.2</v>
      </c>
      <c r="E69" s="63" t="s">
        <v>21</v>
      </c>
      <c r="F69" s="52"/>
      <c r="G69" s="52"/>
      <c r="H69" s="52"/>
    </row>
    <row r="70" spans="1:8" x14ac:dyDescent="0.25">
      <c r="A70" s="62">
        <v>36</v>
      </c>
      <c r="B70" s="63">
        <v>138.65</v>
      </c>
      <c r="C70" s="64">
        <v>0.37481416666666667</v>
      </c>
      <c r="D70" s="65">
        <f t="shared" si="1"/>
        <v>4991.3999999999996</v>
      </c>
      <c r="E70" s="63" t="s">
        <v>21</v>
      </c>
      <c r="F70" s="52"/>
      <c r="G70" s="52"/>
      <c r="H70" s="52"/>
    </row>
    <row r="71" spans="1:8" x14ac:dyDescent="0.25">
      <c r="A71" s="62">
        <v>74</v>
      </c>
      <c r="B71" s="63">
        <v>138.65</v>
      </c>
      <c r="C71" s="64">
        <v>0.37342628472222222</v>
      </c>
      <c r="D71" s="65">
        <f t="shared" si="1"/>
        <v>10260.1</v>
      </c>
      <c r="E71" s="63" t="s">
        <v>21</v>
      </c>
      <c r="F71" s="52"/>
      <c r="G71" s="52"/>
      <c r="H71" s="52"/>
    </row>
    <row r="72" spans="1:8" x14ac:dyDescent="0.25">
      <c r="A72" s="62">
        <v>120</v>
      </c>
      <c r="B72" s="63">
        <v>138.85</v>
      </c>
      <c r="C72" s="64">
        <v>0.36602784722222226</v>
      </c>
      <c r="D72" s="65">
        <f t="shared" si="1"/>
        <v>16662</v>
      </c>
      <c r="E72" s="63" t="s">
        <v>21</v>
      </c>
      <c r="F72" s="52"/>
      <c r="G72" s="52"/>
      <c r="H72" s="52"/>
    </row>
    <row r="73" spans="1:8" x14ac:dyDescent="0.25">
      <c r="A73" s="62">
        <v>57</v>
      </c>
      <c r="B73" s="63">
        <v>139</v>
      </c>
      <c r="C73" s="64">
        <v>0.3623340625</v>
      </c>
      <c r="D73" s="65">
        <f t="shared" si="1"/>
        <v>7923</v>
      </c>
      <c r="E73" s="63" t="s">
        <v>21</v>
      </c>
      <c r="F73" s="52"/>
      <c r="G73" s="52"/>
      <c r="H73" s="52"/>
    </row>
    <row r="74" spans="1:8" x14ac:dyDescent="0.25">
      <c r="A74" s="62">
        <v>21</v>
      </c>
      <c r="B74" s="63">
        <v>139</v>
      </c>
      <c r="C74" s="64">
        <v>0.3623340625</v>
      </c>
      <c r="D74" s="65">
        <f t="shared" si="1"/>
        <v>2919</v>
      </c>
      <c r="E74" s="63" t="s">
        <v>21</v>
      </c>
      <c r="F74" s="52"/>
      <c r="G74" s="52"/>
      <c r="H74" s="52"/>
    </row>
    <row r="75" spans="1:8" x14ac:dyDescent="0.25">
      <c r="A75" s="62">
        <v>121</v>
      </c>
      <c r="B75" s="63">
        <v>138.9</v>
      </c>
      <c r="C75" s="64">
        <v>0.3577240162037037</v>
      </c>
      <c r="D75" s="65">
        <f t="shared" si="1"/>
        <v>16806.900000000001</v>
      </c>
      <c r="E75" s="63" t="s">
        <v>21</v>
      </c>
      <c r="F75" s="52"/>
      <c r="G75" s="52"/>
      <c r="H75" s="52"/>
    </row>
    <row r="76" spans="1:8" x14ac:dyDescent="0.25">
      <c r="A76" s="62">
        <v>6</v>
      </c>
      <c r="B76" s="63">
        <v>138.94999999999999</v>
      </c>
      <c r="C76" s="64">
        <v>0.35757982638888891</v>
      </c>
      <c r="D76" s="65">
        <f t="shared" si="1"/>
        <v>833.7</v>
      </c>
      <c r="E76" s="63" t="s">
        <v>21</v>
      </c>
      <c r="F76" s="52"/>
      <c r="G76" s="52"/>
      <c r="H76" s="52"/>
    </row>
    <row r="77" spans="1:8" x14ac:dyDescent="0.25">
      <c r="A77" s="62">
        <v>30</v>
      </c>
      <c r="B77" s="63">
        <v>138.94999999999999</v>
      </c>
      <c r="C77" s="64">
        <v>0.35757982638888891</v>
      </c>
      <c r="D77" s="65">
        <f t="shared" si="1"/>
        <v>4168.5</v>
      </c>
      <c r="E77" s="63" t="s">
        <v>21</v>
      </c>
      <c r="F77" s="52"/>
      <c r="G77" s="52"/>
      <c r="H77" s="52"/>
    </row>
    <row r="78" spans="1:8" x14ac:dyDescent="0.25">
      <c r="A78" s="62">
        <v>5</v>
      </c>
      <c r="B78" s="63">
        <v>138.9</v>
      </c>
      <c r="C78" s="64">
        <v>0.35433592592592594</v>
      </c>
      <c r="D78" s="65">
        <f t="shared" si="1"/>
        <v>694.5</v>
      </c>
      <c r="E78" s="63" t="s">
        <v>21</v>
      </c>
      <c r="F78" s="52"/>
      <c r="G78" s="52"/>
      <c r="H78" s="52"/>
    </row>
    <row r="79" spans="1:8" x14ac:dyDescent="0.25">
      <c r="A79" s="62">
        <v>67</v>
      </c>
      <c r="B79" s="63">
        <v>138.9</v>
      </c>
      <c r="C79" s="64">
        <v>0.35433592592592594</v>
      </c>
      <c r="D79" s="65">
        <f t="shared" si="1"/>
        <v>9306.2999999999993</v>
      </c>
      <c r="E79" s="63" t="s">
        <v>21</v>
      </c>
      <c r="F79" s="52"/>
      <c r="G79" s="52"/>
      <c r="H79" s="52"/>
    </row>
    <row r="80" spans="1:8" x14ac:dyDescent="0.25">
      <c r="A80" s="62">
        <v>60</v>
      </c>
      <c r="B80" s="63">
        <v>138.9</v>
      </c>
      <c r="C80" s="64">
        <v>0.35305601851851853</v>
      </c>
      <c r="D80" s="65">
        <f t="shared" si="1"/>
        <v>8334</v>
      </c>
      <c r="E80" s="63" t="s">
        <v>21</v>
      </c>
      <c r="F80" s="52"/>
      <c r="G80" s="52"/>
      <c r="H80" s="52"/>
    </row>
    <row r="81" spans="1:8" x14ac:dyDescent="0.25">
      <c r="A81" s="62">
        <v>112</v>
      </c>
      <c r="B81" s="63">
        <v>139.30000000000001</v>
      </c>
      <c r="C81" s="64">
        <v>0.34870417824074074</v>
      </c>
      <c r="D81" s="65">
        <f t="shared" si="1"/>
        <v>15601.6</v>
      </c>
      <c r="E81" s="63" t="s">
        <v>21</v>
      </c>
      <c r="F81" s="52"/>
      <c r="G81" s="52"/>
      <c r="H81" s="52"/>
    </row>
    <row r="82" spans="1:8" x14ac:dyDescent="0.25">
      <c r="A82" s="62">
        <v>26</v>
      </c>
      <c r="B82" s="63">
        <v>139.25</v>
      </c>
      <c r="C82" s="64">
        <v>0.3481301273148148</v>
      </c>
      <c r="D82" s="65">
        <f t="shared" si="1"/>
        <v>3620.5</v>
      </c>
      <c r="E82" s="63" t="s">
        <v>21</v>
      </c>
      <c r="F82" s="52"/>
      <c r="G82" s="52"/>
      <c r="H82" s="52"/>
    </row>
    <row r="83" spans="1:8" x14ac:dyDescent="0.25">
      <c r="A83" s="62">
        <v>126</v>
      </c>
      <c r="B83" s="63">
        <v>139.05000000000001</v>
      </c>
      <c r="C83" s="64">
        <v>0.34407685185185183</v>
      </c>
      <c r="D83" s="65">
        <f t="shared" si="1"/>
        <v>17520.3</v>
      </c>
      <c r="E83" s="63" t="s">
        <v>21</v>
      </c>
      <c r="F83" s="52"/>
      <c r="G83" s="52"/>
      <c r="H83" s="52"/>
    </row>
    <row r="84" spans="1:8" x14ac:dyDescent="0.25">
      <c r="A84" s="62">
        <v>124</v>
      </c>
      <c r="B84" s="63">
        <v>139.15</v>
      </c>
      <c r="C84" s="64">
        <v>0.34028336805555554</v>
      </c>
      <c r="D84" s="65">
        <f t="shared" si="1"/>
        <v>17254.599999999999</v>
      </c>
      <c r="E84" s="63" t="s">
        <v>21</v>
      </c>
      <c r="F84" s="52"/>
      <c r="G84" s="52"/>
      <c r="H84" s="52"/>
    </row>
    <row r="85" spans="1:8" x14ac:dyDescent="0.25">
      <c r="A85" s="62">
        <v>117</v>
      </c>
      <c r="B85" s="63">
        <v>139</v>
      </c>
      <c r="C85" s="64">
        <v>0.33712984953703701</v>
      </c>
      <c r="D85" s="65">
        <f t="shared" si="1"/>
        <v>16263</v>
      </c>
      <c r="E85" s="63" t="s">
        <v>21</v>
      </c>
      <c r="F85" s="52"/>
      <c r="G85" s="52"/>
      <c r="H85" s="52"/>
    </row>
    <row r="86" spans="1:8" x14ac:dyDescent="0.25">
      <c r="A86" s="62">
        <v>98</v>
      </c>
      <c r="B86" s="63">
        <v>139</v>
      </c>
      <c r="C86" s="64">
        <v>0.33560577546296294</v>
      </c>
      <c r="D86" s="65">
        <f t="shared" si="1"/>
        <v>13622</v>
      </c>
      <c r="E86" s="63" t="s">
        <v>21</v>
      </c>
      <c r="F86" s="52"/>
      <c r="G86" s="52"/>
      <c r="H86" s="52"/>
    </row>
    <row r="87" spans="1:8" x14ac:dyDescent="0.25">
      <c r="A87" s="62">
        <v>12</v>
      </c>
      <c r="B87" s="63">
        <v>139.05000000000001</v>
      </c>
      <c r="C87" s="64">
        <v>0.33550212962962966</v>
      </c>
      <c r="D87" s="65">
        <f t="shared" si="1"/>
        <v>1668.6</v>
      </c>
      <c r="E87" s="63" t="s">
        <v>21</v>
      </c>
      <c r="F87" s="52"/>
      <c r="G87" s="52"/>
      <c r="H87" s="52"/>
    </row>
    <row r="88" spans="1:8" x14ac:dyDescent="0.25">
      <c r="A88" s="62">
        <v>49</v>
      </c>
      <c r="B88" s="63">
        <v>139.35</v>
      </c>
      <c r="C88" s="64">
        <v>0.33419048611111113</v>
      </c>
      <c r="D88" s="65">
        <f t="shared" si="1"/>
        <v>6828.15</v>
      </c>
      <c r="E88" s="63" t="s">
        <v>21</v>
      </c>
      <c r="F88" s="52"/>
      <c r="G88" s="52"/>
      <c r="H88" s="52"/>
    </row>
    <row r="89" spans="1:8" x14ac:dyDescent="0.25">
      <c r="A89" s="16"/>
      <c r="B89" s="9"/>
      <c r="C89" s="25"/>
      <c r="D89" s="22"/>
      <c r="E89" s="9"/>
      <c r="F89" s="27"/>
    </row>
    <row r="90" spans="1:8" x14ac:dyDescent="0.25">
      <c r="A90" s="16"/>
      <c r="B90" s="9"/>
      <c r="C90" s="25"/>
      <c r="D90" s="22"/>
      <c r="E90" s="9"/>
      <c r="F90" s="27"/>
    </row>
    <row r="91" spans="1:8" x14ac:dyDescent="0.25">
      <c r="A91" s="16"/>
      <c r="B91" s="9"/>
      <c r="C91" s="25"/>
      <c r="D91" s="22"/>
      <c r="E91" s="9"/>
      <c r="F91" s="27"/>
    </row>
    <row r="92" spans="1:8" x14ac:dyDescent="0.25">
      <c r="A92" s="16"/>
      <c r="B92" s="9"/>
      <c r="C92" s="25"/>
      <c r="D92" s="22"/>
      <c r="E92" s="9"/>
      <c r="F92" s="27"/>
    </row>
    <row r="93" spans="1:8" x14ac:dyDescent="0.25">
      <c r="A93" s="16"/>
      <c r="B93" s="9"/>
      <c r="C93" s="25"/>
      <c r="D93" s="22"/>
      <c r="E93" s="9"/>
      <c r="F93" s="27"/>
    </row>
    <row r="94" spans="1:8" x14ac:dyDescent="0.25">
      <c r="A94" s="16"/>
      <c r="B94" s="9"/>
      <c r="C94" s="25"/>
      <c r="D94" s="22"/>
      <c r="E94" s="9"/>
      <c r="F94" s="27"/>
    </row>
    <row r="95" spans="1:8" x14ac:dyDescent="0.25">
      <c r="A95" s="16"/>
      <c r="B95" s="9"/>
      <c r="C95" s="25"/>
      <c r="D95" s="22"/>
      <c r="E95" s="9"/>
      <c r="F95" s="27"/>
    </row>
    <row r="96" spans="1:8" x14ac:dyDescent="0.25">
      <c r="A96" s="16"/>
      <c r="B96" s="9"/>
      <c r="C96" s="25"/>
      <c r="D96" s="22"/>
      <c r="E96" s="9"/>
      <c r="F96" s="27"/>
    </row>
    <row r="97" spans="1:6" x14ac:dyDescent="0.25">
      <c r="A97" s="16"/>
      <c r="B97" s="9"/>
      <c r="C97" s="25"/>
      <c r="D97" s="22"/>
      <c r="E97" s="9"/>
      <c r="F97" s="27"/>
    </row>
    <row r="98" spans="1:6" x14ac:dyDescent="0.25">
      <c r="A98" s="16"/>
      <c r="B98" s="9"/>
      <c r="C98" s="25"/>
      <c r="D98" s="22"/>
      <c r="E98" s="9"/>
      <c r="F98" s="27"/>
    </row>
    <row r="99" spans="1:6" x14ac:dyDescent="0.25">
      <c r="A99" s="16"/>
      <c r="B99" s="9"/>
      <c r="C99" s="25"/>
      <c r="D99" s="22"/>
      <c r="E99" s="9"/>
      <c r="F99" s="27"/>
    </row>
    <row r="100" spans="1:6" x14ac:dyDescent="0.25">
      <c r="A100" s="16"/>
      <c r="B100" s="9"/>
      <c r="C100" s="25"/>
      <c r="D100" s="22"/>
      <c r="E100" s="9"/>
      <c r="F100" s="27"/>
    </row>
    <row r="101" spans="1:6" x14ac:dyDescent="0.25">
      <c r="A101" s="16"/>
      <c r="B101" s="9"/>
      <c r="C101" s="25"/>
      <c r="D101" s="22"/>
      <c r="E101" s="9"/>
      <c r="F101" s="27"/>
    </row>
    <row r="102" spans="1:6" x14ac:dyDescent="0.25">
      <c r="A102" s="16"/>
      <c r="B102" s="9"/>
      <c r="C102" s="25"/>
      <c r="D102" s="22"/>
      <c r="E102" s="9"/>
      <c r="F102" s="27"/>
    </row>
    <row r="103" spans="1:6" x14ac:dyDescent="0.25">
      <c r="A103" s="16"/>
      <c r="B103" s="9"/>
      <c r="C103" s="25"/>
      <c r="D103" s="22"/>
      <c r="E103" s="9"/>
      <c r="F103" s="27"/>
    </row>
    <row r="104" spans="1:6" x14ac:dyDescent="0.25">
      <c r="A104" s="16"/>
      <c r="B104" s="9"/>
      <c r="C104" s="25"/>
      <c r="D104" s="22"/>
      <c r="E104" s="9"/>
      <c r="F104" s="27"/>
    </row>
    <row r="105" spans="1:6" x14ac:dyDescent="0.25">
      <c r="A105" s="16"/>
      <c r="B105" s="9"/>
      <c r="C105" s="25"/>
      <c r="D105" s="22"/>
      <c r="E105" s="9"/>
      <c r="F105" s="27"/>
    </row>
    <row r="106" spans="1:6" x14ac:dyDescent="0.25">
      <c r="A106" s="16"/>
      <c r="B106" s="9"/>
      <c r="C106" s="25"/>
      <c r="D106" s="22"/>
      <c r="E106" s="9"/>
      <c r="F106" s="27"/>
    </row>
    <row r="107" spans="1:6" x14ac:dyDescent="0.25">
      <c r="A107" s="16"/>
      <c r="B107" s="9"/>
      <c r="C107" s="25"/>
      <c r="D107" s="22"/>
      <c r="E107" s="9"/>
      <c r="F107" s="27"/>
    </row>
    <row r="108" spans="1:6" x14ac:dyDescent="0.25">
      <c r="A108" s="16"/>
      <c r="B108" s="9"/>
      <c r="C108" s="25"/>
      <c r="D108" s="22"/>
      <c r="E108" s="9"/>
      <c r="F108" s="27"/>
    </row>
    <row r="109" spans="1:6" x14ac:dyDescent="0.25">
      <c r="A109" s="16"/>
      <c r="B109" s="9"/>
      <c r="C109" s="25"/>
      <c r="D109" s="22"/>
      <c r="E109" s="9"/>
      <c r="F109" s="27"/>
    </row>
    <row r="110" spans="1:6" x14ac:dyDescent="0.25">
      <c r="A110" s="16"/>
      <c r="B110" s="9"/>
      <c r="C110" s="25"/>
      <c r="D110" s="22"/>
      <c r="E110" s="9"/>
      <c r="F110" s="27"/>
    </row>
    <row r="111" spans="1:6" x14ac:dyDescent="0.25">
      <c r="A111" s="16"/>
      <c r="B111" s="9"/>
      <c r="C111" s="25"/>
      <c r="D111" s="22"/>
      <c r="E111" s="9"/>
      <c r="F111" s="27"/>
    </row>
    <row r="112" spans="1:6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RightsWATCHMark">9|CITI-No PII-Confidential|{00000000-0000-0000-0000-000000000000}</XMLData>
</file>

<file path=customXml/item2.xml><?xml version="1.0" encoding="utf-8"?>
<XMLData TextToDisplay="%HOSTNAME%">LDNGLMWA343212.eur.nsroot.net</XMLData>
</file>

<file path=customXml/item3.xml><?xml version="1.0" encoding="utf-8"?>
<XMLData TextToDisplay="%CLASSIFICATIONDATETIME%">16:54 07/02/2020</XMLData>
</file>

<file path=customXml/item4.xml><?xml version="1.0" encoding="utf-8"?>
<XMLData TextToDisplay="%EMAILADDRESS%">hr77145@imceu.eu.ssmb.com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%USERNAME%">hr77145</XMLData>
</file>

<file path=customXml/itemProps1.xml><?xml version="1.0" encoding="utf-8"?>
<ds:datastoreItem xmlns:ds="http://schemas.openxmlformats.org/officeDocument/2006/customXml" ds:itemID="{A324EFAE-A817-4068-9DBC-F33FAB22FD60}">
  <ds:schemaRefs/>
</ds:datastoreItem>
</file>

<file path=customXml/itemProps2.xml><?xml version="1.0" encoding="utf-8"?>
<ds:datastoreItem xmlns:ds="http://schemas.openxmlformats.org/officeDocument/2006/customXml" ds:itemID="{9B33BD69-ACBA-42D9-8B3D-CA18B3CB343A}">
  <ds:schemaRefs/>
</ds:datastoreItem>
</file>

<file path=customXml/itemProps3.xml><?xml version="1.0" encoding="utf-8"?>
<ds:datastoreItem xmlns:ds="http://schemas.openxmlformats.org/officeDocument/2006/customXml" ds:itemID="{D30D3F9E-282B-4F94-BADC-327684BEA4F7}">
  <ds:schemaRefs/>
</ds:datastoreItem>
</file>

<file path=customXml/itemProps4.xml><?xml version="1.0" encoding="utf-8"?>
<ds:datastoreItem xmlns:ds="http://schemas.openxmlformats.org/officeDocument/2006/customXml" ds:itemID="{9CA51567-4163-46FC-A3A3-9D390D1FEB46}">
  <ds:schemaRefs/>
</ds:datastoreItem>
</file>

<file path=customXml/itemProps5.xml><?xml version="1.0" encoding="utf-8"?>
<ds:datastoreItem xmlns:ds="http://schemas.openxmlformats.org/officeDocument/2006/customXml" ds:itemID="{7A49DD62-7A6E-4845-BBA5-D4B8F4B9851F}">
  <ds:schemaRefs/>
</ds:datastoreItem>
</file>

<file path=customXml/itemProps6.xml><?xml version="1.0" encoding="utf-8"?>
<ds:datastoreItem xmlns:ds="http://schemas.openxmlformats.org/officeDocument/2006/customXml" ds:itemID="{C03BF416-02A7-49F4-A94E-05BAE68A12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13-02-2020</vt:lpstr>
      <vt:lpstr>12-02-2020</vt:lpstr>
      <vt:lpstr>11-02-2020</vt:lpstr>
      <vt:lpstr>10-02-2020</vt:lpstr>
      <vt:lpstr>07-02-2020</vt:lpstr>
      <vt:lpstr>06-02-2020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2020-02-14T07:53:18Z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