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9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28-01-2020" sheetId="73" r:id="rId2"/>
    <sheet name="27-01-2020" sheetId="72" r:id="rId3"/>
    <sheet name="24-01-2020" sheetId="71" r:id="rId4"/>
    <sheet name="23-01-2020" sheetId="70" r:id="rId5"/>
    <sheet name="22-01-2020" sheetId="69" r:id="rId6"/>
    <sheet name="21-01-2020" sheetId="68" r:id="rId7"/>
  </sheets>
  <definedNames>
    <definedName name="_xlnm._FilterDatabase" localSheetId="6" hidden="1">'21-01-2020'!$A$4:$E$153</definedName>
    <definedName name="_xlnm._FilterDatabase" localSheetId="5" hidden="1">'22-01-2020'!$A$4:$E$153</definedName>
    <definedName name="_xlnm._FilterDatabase" localSheetId="4" hidden="1">'23-01-2020'!$A$4:$E$153</definedName>
    <definedName name="_xlnm._FilterDatabase" localSheetId="3" hidden="1">'24-01-2020'!$A$4:$E$153</definedName>
    <definedName name="_xlnm._FilterDatabase" localSheetId="2" hidden="1">'27-01-2020'!$A$4:$E$153</definedName>
    <definedName name="_xlnm._FilterDatabase" localSheetId="1" hidden="1">'28-01-2020'!$A$4:$E$153</definedName>
  </definedNames>
  <calcPr calcId="162913"/>
</workbook>
</file>

<file path=xl/calcChain.xml><?xml version="1.0" encoding="utf-8"?>
<calcChain xmlns="http://schemas.openxmlformats.org/spreadsheetml/2006/main">
  <c r="D92" i="73" l="1"/>
  <c r="D93" i="73"/>
  <c r="D94" i="73"/>
  <c r="D95" i="73"/>
  <c r="D91" i="73"/>
  <c r="D90" i="73"/>
  <c r="D89" i="73"/>
  <c r="D88" i="73"/>
  <c r="D87" i="73"/>
  <c r="D86" i="73"/>
  <c r="D85" i="73"/>
  <c r="D84" i="73"/>
  <c r="D83" i="73"/>
  <c r="D82" i="73"/>
  <c r="D81" i="73"/>
  <c r="D80" i="73"/>
  <c r="D79" i="73"/>
  <c r="D78" i="73"/>
  <c r="D77" i="73"/>
  <c r="D76" i="73"/>
  <c r="D75" i="73"/>
  <c r="D74" i="73"/>
  <c r="D73" i="73"/>
  <c r="D72" i="73"/>
  <c r="D71" i="73"/>
  <c r="D70" i="73"/>
  <c r="D69" i="73"/>
  <c r="D68" i="73"/>
  <c r="D67" i="73"/>
  <c r="D66" i="73"/>
  <c r="D65" i="73"/>
  <c r="D64" i="73"/>
  <c r="D63" i="73"/>
  <c r="D62" i="73"/>
  <c r="D61" i="73"/>
  <c r="D60" i="73"/>
  <c r="D59" i="73"/>
  <c r="D58" i="73"/>
  <c r="D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H6" i="73"/>
  <c r="H7" i="73" s="1"/>
  <c r="D6" i="73"/>
  <c r="D5" i="73"/>
  <c r="I6" i="73" l="1"/>
  <c r="I7" i="73" s="1"/>
  <c r="D91" i="72"/>
  <c r="D90" i="72"/>
  <c r="D89" i="72"/>
  <c r="D88" i="72"/>
  <c r="D87" i="72"/>
  <c r="D86" i="72"/>
  <c r="D85" i="72"/>
  <c r="D84" i="72"/>
  <c r="D83" i="72"/>
  <c r="D82" i="72"/>
  <c r="D81" i="72"/>
  <c r="D80" i="72"/>
  <c r="D79" i="72"/>
  <c r="D78" i="72"/>
  <c r="D77" i="72"/>
  <c r="D76" i="72"/>
  <c r="D75" i="72"/>
  <c r="D74" i="72"/>
  <c r="D73" i="72"/>
  <c r="D72" i="72"/>
  <c r="D71" i="72"/>
  <c r="D70" i="72"/>
  <c r="D69" i="72"/>
  <c r="D68" i="72"/>
  <c r="D67" i="72"/>
  <c r="D66" i="72"/>
  <c r="D65" i="72"/>
  <c r="D64" i="72"/>
  <c r="D63" i="72"/>
  <c r="D62" i="72"/>
  <c r="D61" i="72"/>
  <c r="D60" i="72"/>
  <c r="D59" i="72"/>
  <c r="D58" i="72"/>
  <c r="D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8" i="72"/>
  <c r="D7" i="72"/>
  <c r="H6" i="72"/>
  <c r="H7" i="72" s="1"/>
  <c r="D6" i="72"/>
  <c r="D5" i="72"/>
  <c r="I6" i="72" l="1"/>
  <c r="I7" i="72" s="1"/>
  <c r="D97" i="71"/>
  <c r="D98" i="71"/>
  <c r="D99" i="71"/>
  <c r="D100" i="71"/>
  <c r="D101" i="71"/>
  <c r="D102" i="71"/>
  <c r="D96" i="71" l="1"/>
  <c r="D95" i="71"/>
  <c r="D94" i="71"/>
  <c r="D93" i="71"/>
  <c r="D92" i="71"/>
  <c r="D91" i="71"/>
  <c r="D90" i="71"/>
  <c r="D89" i="71"/>
  <c r="D88" i="71"/>
  <c r="D87" i="71"/>
  <c r="D86" i="71"/>
  <c r="D85" i="71"/>
  <c r="D84" i="71"/>
  <c r="D83" i="71"/>
  <c r="D82" i="71"/>
  <c r="D81" i="71"/>
  <c r="D80" i="71"/>
  <c r="D79" i="71"/>
  <c r="D78" i="71"/>
  <c r="D77" i="71"/>
  <c r="D76" i="71"/>
  <c r="D75" i="71"/>
  <c r="D74" i="71"/>
  <c r="D73" i="71"/>
  <c r="D72" i="71"/>
  <c r="D71" i="71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8" i="71"/>
  <c r="D7" i="71"/>
  <c r="H6" i="71"/>
  <c r="H7" i="71" s="1"/>
  <c r="D6" i="71"/>
  <c r="D5" i="71"/>
  <c r="I6" i="71" l="1"/>
  <c r="I7" i="71" s="1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82" i="70"/>
  <c r="D81" i="70"/>
  <c r="D80" i="70"/>
  <c r="D79" i="70"/>
  <c r="D78" i="70"/>
  <c r="D77" i="70"/>
  <c r="D76" i="70"/>
  <c r="D75" i="70"/>
  <c r="D74" i="70"/>
  <c r="D73" i="70"/>
  <c r="D72" i="70"/>
  <c r="D71" i="70"/>
  <c r="D70" i="70"/>
  <c r="D69" i="70"/>
  <c r="D68" i="70"/>
  <c r="D67" i="70"/>
  <c r="D66" i="70"/>
  <c r="D65" i="70"/>
  <c r="D64" i="70"/>
  <c r="D63" i="70"/>
  <c r="D62" i="70"/>
  <c r="D61" i="70"/>
  <c r="D60" i="70"/>
  <c r="D59" i="70"/>
  <c r="D58" i="70"/>
  <c r="D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H6" i="70"/>
  <c r="H7" i="70" s="1"/>
  <c r="D6" i="70"/>
  <c r="D5" i="70"/>
  <c r="I6" i="70" l="1"/>
  <c r="I7" i="70" s="1"/>
  <c r="D82" i="69"/>
  <c r="D81" i="69"/>
  <c r="D80" i="69"/>
  <c r="D79" i="69"/>
  <c r="D78" i="69"/>
  <c r="D77" i="69"/>
  <c r="D76" i="69"/>
  <c r="D75" i="69"/>
  <c r="D74" i="69"/>
  <c r="D73" i="69"/>
  <c r="D72" i="69"/>
  <c r="D71" i="69"/>
  <c r="D70" i="69"/>
  <c r="D69" i="69"/>
  <c r="D68" i="69"/>
  <c r="D67" i="69"/>
  <c r="D66" i="69"/>
  <c r="D65" i="69"/>
  <c r="D64" i="69"/>
  <c r="D63" i="69"/>
  <c r="D62" i="69"/>
  <c r="D61" i="69"/>
  <c r="D60" i="69"/>
  <c r="D59" i="69"/>
  <c r="D58" i="69"/>
  <c r="D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8" i="69"/>
  <c r="D7" i="69"/>
  <c r="H6" i="69"/>
  <c r="H7" i="69" s="1"/>
  <c r="D6" i="69"/>
  <c r="D5" i="69"/>
  <c r="I6" i="69" l="1"/>
  <c r="I7" i="69" s="1"/>
  <c r="D105" i="68"/>
  <c r="D104" i="68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H6" i="68"/>
  <c r="H7" i="68" s="1"/>
  <c r="D6" i="68"/>
  <c r="D5" i="68"/>
  <c r="I6" i="68" l="1"/>
  <c r="I7" i="68" s="1"/>
</calcChain>
</file>

<file path=xl/sharedStrings.xml><?xml version="1.0" encoding="utf-8"?>
<sst xmlns="http://schemas.openxmlformats.org/spreadsheetml/2006/main" count="692" uniqueCount="36">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</sst>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6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45" fillId="0" borderId="0" xfId="0" applyFont="1" applyAlignment="1">
      <alignment vertical="center"/>
    </xf>
    <xf numFmtId="170" fontId="0" fillId="0" borderId="0" xfId="0" applyNumberFormat="1" applyAlignment="1">
      <alignment horizontal="center"/>
    </xf>
    <xf numFmtId="21" fontId="0" fillId="0" borderId="0" xfId="0" applyNumberFormat="1"/>
    <xf numFmtId="0" fontId="47" fillId="2" borderId="0" xfId="76" applyFont="1" applyFill="1" applyAlignment="1">
      <alignment horizontal="left"/>
    </xf>
    <xf numFmtId="0" fontId="48" fillId="34" borderId="28" xfId="76" applyFont="1" applyFill="1" applyBorder="1" applyAlignment="1">
      <alignment horizontal="center" vertical="center" wrapText="1"/>
    </xf>
    <xf numFmtId="0" fontId="48" fillId="34" borderId="0" xfId="76" applyFont="1" applyFill="1" applyBorder="1" applyAlignment="1">
      <alignment horizontal="center" vertical="center" wrapText="1"/>
    </xf>
    <xf numFmtId="0" fontId="49" fillId="35" borderId="2" xfId="0" applyFont="1" applyFill="1" applyBorder="1" applyAlignment="1">
      <alignment horizontal="left" vertical="center"/>
    </xf>
    <xf numFmtId="0" fontId="49" fillId="35" borderId="0" xfId="0" applyFont="1" applyFill="1" applyBorder="1" applyAlignment="1">
      <alignment horizontal="center" vertical="center"/>
    </xf>
    <xf numFmtId="169" fontId="50" fillId="0" borderId="3" xfId="87" applyNumberFormat="1" applyFont="1" applyFill="1" applyBorder="1" applyAlignment="1">
      <alignment horizontal="center" vertical="center"/>
    </xf>
    <xf numFmtId="175" fontId="50" fillId="0" borderId="3" xfId="87" applyNumberFormat="1" applyFont="1" applyFill="1" applyBorder="1" applyAlignment="1">
      <alignment horizontal="center" vertical="center"/>
    </xf>
    <xf numFmtId="3" fontId="51" fillId="35" borderId="0" xfId="0" applyNumberFormat="1" applyFont="1" applyFill="1" applyBorder="1" applyAlignment="1">
      <alignment horizontal="center" vertical="center"/>
    </xf>
    <xf numFmtId="3" fontId="50" fillId="0" borderId="3" xfId="87" applyNumberFormat="1" applyFont="1" applyFill="1" applyBorder="1" applyAlignment="1">
      <alignment horizontal="center" vertical="center"/>
    </xf>
    <xf numFmtId="0" fontId="49" fillId="35" borderId="4" xfId="0" applyFont="1" applyFill="1" applyBorder="1" applyAlignment="1">
      <alignment horizontal="left" vertical="center"/>
    </xf>
    <xf numFmtId="0" fontId="49" fillId="35" borderId="8" xfId="0" applyFont="1" applyFill="1" applyBorder="1" applyAlignment="1">
      <alignment horizontal="center" vertical="center"/>
    </xf>
    <xf numFmtId="173" fontId="50" fillId="0" borderId="5" xfId="87" applyNumberFormat="1" applyFont="1" applyFill="1" applyBorder="1" applyAlignment="1">
      <alignment horizontal="center" vertical="center"/>
    </xf>
    <xf numFmtId="0" fontId="48" fillId="34" borderId="29" xfId="76" applyFont="1" applyFill="1" applyBorder="1" applyAlignment="1">
      <alignment horizontal="center" vertical="center" wrapText="1"/>
    </xf>
    <xf numFmtId="0" fontId="48" fillId="34" borderId="30" xfId="76" applyFont="1" applyFill="1" applyBorder="1" applyAlignment="1">
      <alignment horizontal="center" vertical="center" wrapText="1"/>
    </xf>
    <xf numFmtId="0" fontId="48" fillId="34" borderId="31" xfId="76" applyFont="1" applyFill="1" applyBorder="1" applyAlignment="1">
      <alignment horizontal="center" vertical="center" wrapText="1"/>
    </xf>
    <xf numFmtId="0" fontId="52" fillId="36" borderId="4" xfId="76" applyFont="1" applyFill="1" applyBorder="1" applyAlignment="1">
      <alignment horizontal="center" vertical="center" wrapText="1"/>
    </xf>
    <xf numFmtId="0" fontId="52" fillId="36" borderId="8" xfId="76" applyFont="1" applyFill="1" applyBorder="1" applyAlignment="1">
      <alignment horizontal="center" vertical="center" wrapText="1"/>
    </xf>
    <xf numFmtId="0" fontId="52" fillId="36" borderId="5" xfId="76" applyFont="1" applyFill="1" applyBorder="1" applyAlignment="1">
      <alignment horizontal="center" vertical="center" wrapText="1"/>
    </xf>
    <xf numFmtId="170" fontId="53" fillId="0" borderId="0" xfId="0" applyNumberFormat="1" applyFont="1" applyFill="1" applyBorder="1" applyAlignment="1">
      <alignment horizontal="center" vertical="center"/>
    </xf>
    <xf numFmtId="169" fontId="53" fillId="35" borderId="0" xfId="87" applyNumberFormat="1" applyFont="1" applyFill="1" applyBorder="1" applyAlignment="1">
      <alignment horizontal="right" vertical="center"/>
    </xf>
    <xf numFmtId="3" fontId="54" fillId="0" borderId="0" xfId="76" applyNumberFormat="1" applyFont="1" applyFill="1" applyBorder="1" applyAlignment="1">
      <alignment horizontal="center" vertical="center" wrapText="1"/>
    </xf>
    <xf numFmtId="176" fontId="53" fillId="0" borderId="0" xfId="87" applyNumberFormat="1" applyFont="1" applyFill="1" applyBorder="1" applyAlignment="1">
      <alignment horizontal="center" vertical="center"/>
    </xf>
    <xf numFmtId="173" fontId="53" fillId="0" borderId="0" xfId="87" applyNumberFormat="1" applyFont="1" applyFill="1" applyBorder="1" applyAlignment="1">
      <alignment horizontal="center" vertical="center"/>
    </xf>
    <xf numFmtId="0" fontId="55" fillId="2" borderId="0" xfId="76" applyFont="1" applyFill="1" applyAlignment="1">
      <alignment horizontal="center"/>
    </xf>
    <xf numFmtId="0" fontId="7" fillId="0" borderId="0" xfId="0" applyFont="1"/>
    <xf numFmtId="0" fontId="56" fillId="2" borderId="0" xfId="76" applyFont="1" applyFill="1"/>
    <xf numFmtId="0" fontId="56" fillId="2" borderId="0" xfId="76" applyFont="1" applyFill="1" applyAlignment="1">
      <alignment horizontal="center"/>
    </xf>
    <xf numFmtId="0" fontId="48" fillId="34" borderId="22" xfId="76" applyFont="1" applyFill="1" applyBorder="1" applyAlignment="1">
      <alignment horizontal="center"/>
    </xf>
    <xf numFmtId="0" fontId="48" fillId="34" borderId="21" xfId="76" applyFont="1" applyFill="1" applyBorder="1" applyAlignment="1">
      <alignment horizontal="center"/>
    </xf>
    <xf numFmtId="166" fontId="48" fillId="34" borderId="23" xfId="76" applyNumberFormat="1" applyFont="1" applyFill="1" applyBorder="1" applyAlignment="1">
      <alignment horizontal="center"/>
    </xf>
    <xf numFmtId="166" fontId="48" fillId="34" borderId="0" xfId="76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48" fillId="34" borderId="27" xfId="76" applyFont="1" applyFill="1" applyBorder="1" applyAlignment="1">
      <alignment horizontal="left"/>
    </xf>
    <xf numFmtId="0" fontId="48" fillId="34" borderId="24" xfId="76" applyFont="1" applyFill="1" applyBorder="1" applyAlignment="1">
      <alignment horizontal="center"/>
    </xf>
    <xf numFmtId="4" fontId="58" fillId="0" borderId="0" xfId="58" applyNumberFormat="1" applyFont="1" applyAlignment="1">
      <alignment horizontal="center"/>
    </xf>
    <xf numFmtId="166" fontId="58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8" fillId="0" borderId="0" xfId="0" applyNumberFormat="1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0" fillId="0" borderId="25" xfId="0" applyFont="1" applyFill="1" applyBorder="1" applyAlignment="1">
      <alignment horizontal="left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3" fontId="58" fillId="0" borderId="0" xfId="0" applyNumberFormat="1" applyFont="1" applyFill="1" applyBorder="1" applyAlignment="1">
      <alignment horizontal="center" vertical="center"/>
    </xf>
    <xf numFmtId="174" fontId="58" fillId="0" borderId="3" xfId="0" applyNumberFormat="1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vertical="center"/>
    </xf>
    <xf numFmtId="3" fontId="58" fillId="0" borderId="9" xfId="0" applyNumberFormat="1" applyFont="1" applyFill="1" applyBorder="1" applyAlignment="1">
      <alignment horizontal="center" vertical="center"/>
    </xf>
    <xf numFmtId="174" fontId="58" fillId="0" borderId="7" xfId="0" applyNumberFormat="1" applyFont="1" applyFill="1" applyBorder="1" applyAlignment="1">
      <alignment horizontal="center" vertical="center"/>
    </xf>
    <xf numFmtId="0" fontId="61" fillId="34" borderId="1" xfId="76" applyFont="1" applyFill="1" applyBorder="1" applyAlignment="1">
      <alignment horizontal="left"/>
    </xf>
    <xf numFmtId="167" fontId="60" fillId="37" borderId="10" xfId="0" applyNumberFormat="1" applyFont="1" applyFill="1" applyBorder="1" applyAlignment="1">
      <alignment horizontal="left" vertical="center"/>
    </xf>
    <xf numFmtId="16" fontId="61" fillId="34" borderId="2" xfId="0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vertical="center"/>
    </xf>
    <xf numFmtId="0" fontId="61" fillId="34" borderId="2" xfId="0" applyFont="1" applyFill="1" applyBorder="1" applyAlignment="1">
      <alignment vertical="center"/>
    </xf>
    <xf numFmtId="0" fontId="61" fillId="34" borderId="4" xfId="0" applyFont="1" applyFill="1" applyBorder="1" applyAlignment="1">
      <alignment vertical="center"/>
    </xf>
    <xf numFmtId="0" fontId="60" fillId="0" borderId="5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3" fontId="59" fillId="0" borderId="0" xfId="0" applyNumberFormat="1" applyFont="1" applyFill="1" applyBorder="1" applyAlignment="1">
      <alignment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workbookViewId="0">
      <selection activeCell="F7" sqref="F7"/>
    </sheetView>
  </sheetViews>
  <sheetFormatPr baseColWidth="10" defaultColWidth="9.140625" defaultRowHeight="15" x14ac:dyDescent="0.25"/>
  <cols>
    <col min="1" max="1" width="13" customWidth="1"/>
    <col min="2" max="2" width="21.140625" customWidth="1"/>
    <col min="3" max="3" width="19.5703125" customWidth="1"/>
    <col min="4" max="4" width="19.140625" customWidth="1"/>
    <col min="5" max="5" width="19.7109375" style="18" customWidth="1"/>
    <col min="6" max="11" width="19.42578125" style="18" customWidth="1"/>
    <col min="18" max="18" width="9.7109375" bestFit="1" customWidth="1"/>
  </cols>
  <sheetData>
    <row r="1" spans="1:18" ht="24.75" customHeight="1" x14ac:dyDescent="0.35">
      <c r="A1" s="29" t="s">
        <v>29</v>
      </c>
      <c r="B1" s="29"/>
      <c r="C1" s="29"/>
      <c r="D1" s="29"/>
      <c r="R1" s="23"/>
    </row>
    <row r="2" spans="1:18" x14ac:dyDescent="0.25">
      <c r="A2" s="1"/>
      <c r="B2" s="3"/>
      <c r="C2" s="2"/>
      <c r="D2" s="2"/>
      <c r="R2" s="23">
        <v>43824</v>
      </c>
    </row>
    <row r="3" spans="1:18" x14ac:dyDescent="0.25">
      <c r="A3" s="1"/>
      <c r="B3" s="3"/>
      <c r="C3" s="3"/>
      <c r="D3" s="3"/>
      <c r="R3" s="23">
        <v>43825</v>
      </c>
    </row>
    <row r="4" spans="1:18" x14ac:dyDescent="0.25">
      <c r="A4" s="30" t="s">
        <v>14</v>
      </c>
      <c r="B4" s="30"/>
      <c r="C4" s="30"/>
      <c r="D4" s="31"/>
      <c r="R4" s="23"/>
    </row>
    <row r="5" spans="1:18" x14ac:dyDescent="0.25">
      <c r="A5" s="32" t="s">
        <v>30</v>
      </c>
      <c r="B5" s="33"/>
      <c r="C5" s="33"/>
      <c r="D5" s="34">
        <v>200000000</v>
      </c>
      <c r="R5" s="23"/>
    </row>
    <row r="6" spans="1:18" x14ac:dyDescent="0.25">
      <c r="A6" s="32" t="s">
        <v>31</v>
      </c>
      <c r="B6" s="33"/>
      <c r="C6" s="33"/>
      <c r="D6" s="35">
        <v>0.24777853977600003</v>
      </c>
      <c r="R6" s="23">
        <v>43831</v>
      </c>
    </row>
    <row r="7" spans="1:18" x14ac:dyDescent="0.25">
      <c r="A7" s="32" t="s">
        <v>32</v>
      </c>
      <c r="B7" s="36"/>
      <c r="C7" s="36"/>
      <c r="D7" s="37">
        <v>428299</v>
      </c>
      <c r="R7" s="23">
        <v>43931</v>
      </c>
    </row>
    <row r="8" spans="1:18" x14ac:dyDescent="0.25">
      <c r="A8" s="32" t="s">
        <v>35</v>
      </c>
      <c r="B8" s="36"/>
      <c r="C8" s="36"/>
      <c r="D8" s="37">
        <v>33861</v>
      </c>
      <c r="E8" s="27"/>
      <c r="R8" s="23"/>
    </row>
    <row r="9" spans="1:18" x14ac:dyDescent="0.25">
      <c r="A9" s="32" t="s">
        <v>33</v>
      </c>
      <c r="B9" s="36"/>
      <c r="C9" s="36"/>
      <c r="D9" s="34">
        <v>49555707.955200009</v>
      </c>
      <c r="F9" s="26"/>
      <c r="R9" s="23">
        <v>43934</v>
      </c>
    </row>
    <row r="10" spans="1:18" x14ac:dyDescent="0.25">
      <c r="A10" s="38" t="s">
        <v>34</v>
      </c>
      <c r="B10" s="39"/>
      <c r="C10" s="39"/>
      <c r="D10" s="40">
        <v>115.70353410864841</v>
      </c>
      <c r="R10" s="23">
        <v>43952</v>
      </c>
    </row>
    <row r="11" spans="1:18" x14ac:dyDescent="0.25">
      <c r="R11" s="23">
        <v>44190</v>
      </c>
    </row>
    <row r="12" spans="1:18" x14ac:dyDescent="0.25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5.5" x14ac:dyDescent="0.25">
      <c r="A13" s="41" t="s">
        <v>15</v>
      </c>
      <c r="B13" s="42" t="s">
        <v>16</v>
      </c>
      <c r="C13" s="42" t="s">
        <v>23</v>
      </c>
      <c r="D13" s="42" t="s">
        <v>22</v>
      </c>
      <c r="E13" s="42" t="s">
        <v>24</v>
      </c>
      <c r="F13" s="42" t="s">
        <v>25</v>
      </c>
      <c r="G13" s="43" t="s">
        <v>26</v>
      </c>
      <c r="H13"/>
      <c r="I13"/>
      <c r="J13"/>
      <c r="K13"/>
      <c r="N13" s="23">
        <v>44195</v>
      </c>
    </row>
    <row r="14" spans="1:18" x14ac:dyDescent="0.25">
      <c r="A14" s="44"/>
      <c r="B14" s="45"/>
      <c r="C14" s="45"/>
      <c r="D14" s="45" t="s">
        <v>17</v>
      </c>
      <c r="E14" s="45" t="s">
        <v>17</v>
      </c>
      <c r="F14" s="45" t="s">
        <v>17</v>
      </c>
      <c r="G14" s="46" t="s">
        <v>18</v>
      </c>
      <c r="H14"/>
      <c r="I14"/>
      <c r="J14"/>
      <c r="K14"/>
      <c r="N14" s="23">
        <v>44196</v>
      </c>
    </row>
    <row r="15" spans="1:18" x14ac:dyDescent="0.25">
      <c r="A15" s="24">
        <v>43851</v>
      </c>
      <c r="B15" s="47">
        <v>43851</v>
      </c>
      <c r="C15" s="47">
        <v>43853</v>
      </c>
      <c r="D15" s="48">
        <v>752783.17819999997</v>
      </c>
      <c r="E15" s="49">
        <v>5842</v>
      </c>
      <c r="F15" s="50">
        <v>128.85712940773706</v>
      </c>
      <c r="G15" s="51">
        <v>114.3944</v>
      </c>
      <c r="H15"/>
      <c r="I15"/>
      <c r="J15"/>
      <c r="K15"/>
    </row>
    <row r="16" spans="1:18" x14ac:dyDescent="0.25">
      <c r="A16" s="24">
        <v>43852</v>
      </c>
      <c r="B16" s="47">
        <v>43852</v>
      </c>
      <c r="C16" s="47">
        <v>43854</v>
      </c>
      <c r="D16" s="48">
        <v>750073.87679999997</v>
      </c>
      <c r="E16" s="49">
        <v>5822</v>
      </c>
      <c r="F16" s="50">
        <v>128.83435245620061</v>
      </c>
      <c r="G16" s="51">
        <v>114.6014</v>
      </c>
      <c r="H16"/>
      <c r="I16"/>
      <c r="J16"/>
      <c r="K16"/>
    </row>
    <row r="17" spans="1:11" x14ac:dyDescent="0.25">
      <c r="A17" s="24">
        <v>43853</v>
      </c>
      <c r="B17" s="47">
        <v>43853</v>
      </c>
      <c r="C17" s="47">
        <v>43857</v>
      </c>
      <c r="D17" s="48">
        <v>737757.054</v>
      </c>
      <c r="E17" s="49">
        <v>5596</v>
      </c>
      <c r="F17" s="50">
        <v>131.83646354538951</v>
      </c>
      <c r="G17" s="51">
        <v>114.8357</v>
      </c>
      <c r="H17"/>
      <c r="I17"/>
      <c r="J17"/>
      <c r="K17"/>
    </row>
    <row r="18" spans="1:11" x14ac:dyDescent="0.25">
      <c r="A18" s="24">
        <v>43854</v>
      </c>
      <c r="B18" s="47">
        <v>43854</v>
      </c>
      <c r="C18" s="47">
        <v>43858</v>
      </c>
      <c r="D18" s="48">
        <v>752033.17889999994</v>
      </c>
      <c r="E18" s="49">
        <v>5391</v>
      </c>
      <c r="F18" s="50">
        <v>139.49785754034494</v>
      </c>
      <c r="G18" s="51">
        <v>115.1544</v>
      </c>
      <c r="H18"/>
      <c r="I18"/>
      <c r="J18"/>
      <c r="K18"/>
    </row>
    <row r="19" spans="1:11" x14ac:dyDescent="0.25">
      <c r="A19" s="24">
        <v>43857</v>
      </c>
      <c r="B19" s="47">
        <v>43857</v>
      </c>
      <c r="C19" s="47">
        <v>43859</v>
      </c>
      <c r="D19" s="48">
        <v>750752.41320000007</v>
      </c>
      <c r="E19" s="49">
        <v>5526</v>
      </c>
      <c r="F19" s="50">
        <v>135.85819761129204</v>
      </c>
      <c r="G19" s="51">
        <v>115.4252</v>
      </c>
      <c r="H19"/>
      <c r="I19"/>
      <c r="J19"/>
      <c r="K19"/>
    </row>
    <row r="20" spans="1:11" x14ac:dyDescent="0.25">
      <c r="A20" s="24">
        <v>43858</v>
      </c>
      <c r="B20" s="47">
        <v>43858</v>
      </c>
      <c r="C20" s="47">
        <v>43860</v>
      </c>
      <c r="D20" s="48">
        <v>775304.98919999995</v>
      </c>
      <c r="E20" s="49">
        <v>5684</v>
      </c>
      <c r="F20" s="50">
        <v>136.40129310344827</v>
      </c>
      <c r="G20" s="51">
        <v>115.70350000000001</v>
      </c>
      <c r="H20"/>
      <c r="I20"/>
      <c r="J20"/>
      <c r="K20"/>
    </row>
    <row r="69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4" workbookViewId="0">
      <selection activeCell="B48" sqref="B48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9" t="s">
        <v>29</v>
      </c>
      <c r="B1" s="52"/>
      <c r="C1" s="52"/>
      <c r="D1" s="52"/>
      <c r="E1" s="52"/>
      <c r="F1" s="53"/>
      <c r="G1" s="53"/>
      <c r="H1" s="53"/>
    </row>
    <row r="2" spans="1:14" x14ac:dyDescent="0.25">
      <c r="A2" s="54"/>
      <c r="B2" s="55"/>
      <c r="C2" s="52"/>
      <c r="D2" s="52"/>
      <c r="E2" s="52"/>
      <c r="F2" s="53"/>
      <c r="G2" s="53"/>
      <c r="H2" s="53"/>
    </row>
    <row r="3" spans="1:14" x14ac:dyDescent="0.2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2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25">
      <c r="A5" s="63">
        <v>92</v>
      </c>
      <c r="B5" s="64">
        <v>137</v>
      </c>
      <c r="C5" s="65">
        <v>0.68744245370370372</v>
      </c>
      <c r="D5" s="66">
        <f t="shared" ref="D5:D68" si="0">ROUND(A5*B5,4)</f>
        <v>12604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25">
      <c r="A6" s="63">
        <v>128</v>
      </c>
      <c r="B6" s="64">
        <v>136.69999999999999</v>
      </c>
      <c r="C6" s="65">
        <v>0.68351253472222229</v>
      </c>
      <c r="D6" s="66">
        <f t="shared" si="0"/>
        <v>17497.599999999999</v>
      </c>
      <c r="E6" s="64" t="s">
        <v>21</v>
      </c>
      <c r="F6" s="67"/>
      <c r="G6" s="71" t="s">
        <v>21</v>
      </c>
      <c r="H6" s="72">
        <f>SUM(A5:A10000)</f>
        <v>5684</v>
      </c>
      <c r="I6" s="73">
        <f>SUM(D5:D10000)</f>
        <v>775304.95</v>
      </c>
      <c r="N6" s="4"/>
    </row>
    <row r="7" spans="1:14" x14ac:dyDescent="0.25">
      <c r="A7" s="63">
        <v>5</v>
      </c>
      <c r="B7" s="64">
        <v>136.6</v>
      </c>
      <c r="C7" s="65">
        <v>0.68055935185185179</v>
      </c>
      <c r="D7" s="66">
        <f t="shared" si="0"/>
        <v>683</v>
      </c>
      <c r="E7" s="64" t="s">
        <v>21</v>
      </c>
      <c r="F7" s="67"/>
      <c r="G7" s="74" t="s">
        <v>8</v>
      </c>
      <c r="H7" s="75">
        <f>H6</f>
        <v>5684</v>
      </c>
      <c r="I7" s="76">
        <f>I6</f>
        <v>775304.95</v>
      </c>
      <c r="N7" s="4"/>
    </row>
    <row r="8" spans="1:14" x14ac:dyDescent="0.25">
      <c r="A8" s="63">
        <v>119</v>
      </c>
      <c r="B8" s="64">
        <v>136.55000000000001</v>
      </c>
      <c r="C8" s="65">
        <v>0.67618495370370368</v>
      </c>
      <c r="D8" s="66">
        <f t="shared" si="0"/>
        <v>16249.45</v>
      </c>
      <c r="E8" s="64" t="s">
        <v>21</v>
      </c>
      <c r="F8" s="67"/>
      <c r="G8" s="53"/>
      <c r="H8" s="53"/>
      <c r="I8" s="53"/>
      <c r="N8" s="4"/>
    </row>
    <row r="9" spans="1:14" x14ac:dyDescent="0.25">
      <c r="A9" s="63">
        <v>120</v>
      </c>
      <c r="B9" s="64">
        <v>136.44999999999999</v>
      </c>
      <c r="C9" s="65">
        <v>0.67204157407407406</v>
      </c>
      <c r="D9" s="66">
        <f t="shared" si="0"/>
        <v>16374</v>
      </c>
      <c r="E9" s="64" t="s">
        <v>21</v>
      </c>
      <c r="F9" s="67"/>
      <c r="G9" s="77" t="s">
        <v>9</v>
      </c>
      <c r="H9" s="78">
        <v>43858</v>
      </c>
    </row>
    <row r="10" spans="1:14" x14ac:dyDescent="0.25">
      <c r="A10" s="63">
        <v>11</v>
      </c>
      <c r="B10" s="64">
        <v>136.6</v>
      </c>
      <c r="C10" s="65">
        <v>0.66697046296296303</v>
      </c>
      <c r="D10" s="66">
        <f t="shared" si="0"/>
        <v>1502.6</v>
      </c>
      <c r="E10" s="64" t="s">
        <v>21</v>
      </c>
      <c r="F10" s="67"/>
      <c r="G10" s="79" t="s">
        <v>10</v>
      </c>
      <c r="H10" s="80" t="s">
        <v>27</v>
      </c>
    </row>
    <row r="11" spans="1:14" x14ac:dyDescent="0.25">
      <c r="A11" s="63">
        <v>16</v>
      </c>
      <c r="B11" s="64">
        <v>136.6</v>
      </c>
      <c r="C11" s="65">
        <v>0.66697045138888889</v>
      </c>
      <c r="D11" s="66">
        <f t="shared" si="0"/>
        <v>2185.6</v>
      </c>
      <c r="E11" s="64" t="s">
        <v>21</v>
      </c>
      <c r="F11" s="67"/>
      <c r="G11" s="81" t="s">
        <v>11</v>
      </c>
      <c r="H11" s="80" t="s">
        <v>28</v>
      </c>
      <c r="I11" s="5"/>
    </row>
    <row r="12" spans="1:14" x14ac:dyDescent="0.25">
      <c r="A12" s="63">
        <v>11</v>
      </c>
      <c r="B12" s="64">
        <v>136.6</v>
      </c>
      <c r="C12" s="65">
        <v>0.66697045138888889</v>
      </c>
      <c r="D12" s="66">
        <f t="shared" si="0"/>
        <v>1502.6</v>
      </c>
      <c r="E12" s="64" t="s">
        <v>21</v>
      </c>
      <c r="F12" s="67"/>
      <c r="G12" s="81" t="s">
        <v>12</v>
      </c>
      <c r="H12" s="80" t="s">
        <v>19</v>
      </c>
      <c r="I12" s="5"/>
    </row>
    <row r="13" spans="1:14" x14ac:dyDescent="0.25">
      <c r="A13" s="63">
        <v>84</v>
      </c>
      <c r="B13" s="64">
        <v>136.6</v>
      </c>
      <c r="C13" s="65">
        <v>0.66697045138888889</v>
      </c>
      <c r="D13" s="66">
        <f t="shared" si="0"/>
        <v>11474.4</v>
      </c>
      <c r="E13" s="64" t="s">
        <v>21</v>
      </c>
      <c r="F13" s="67"/>
      <c r="G13" s="82" t="s">
        <v>13</v>
      </c>
      <c r="H13" s="83" t="s">
        <v>21</v>
      </c>
      <c r="I13" s="10"/>
    </row>
    <row r="14" spans="1:14" x14ac:dyDescent="0.25">
      <c r="A14" s="63">
        <v>16</v>
      </c>
      <c r="B14" s="64">
        <v>136.65</v>
      </c>
      <c r="C14" s="65">
        <v>0.65982380787037032</v>
      </c>
      <c r="D14" s="66">
        <f t="shared" si="0"/>
        <v>2186.4</v>
      </c>
      <c r="E14" s="64" t="s">
        <v>21</v>
      </c>
      <c r="F14" s="67"/>
      <c r="G14" s="53"/>
      <c r="H14" s="53"/>
      <c r="I14" s="10"/>
    </row>
    <row r="15" spans="1:14" x14ac:dyDescent="0.25">
      <c r="A15" s="63">
        <v>82</v>
      </c>
      <c r="B15" s="64">
        <v>136.65</v>
      </c>
      <c r="C15" s="65">
        <v>0.65982380787037032</v>
      </c>
      <c r="D15" s="66">
        <f t="shared" si="0"/>
        <v>11205.3</v>
      </c>
      <c r="E15" s="64" t="s">
        <v>21</v>
      </c>
      <c r="F15" s="67"/>
      <c r="G15" s="53"/>
      <c r="H15" s="53"/>
      <c r="I15" s="10"/>
    </row>
    <row r="16" spans="1:14" x14ac:dyDescent="0.25">
      <c r="A16" s="63">
        <v>54</v>
      </c>
      <c r="B16" s="64">
        <v>136.80000000000001</v>
      </c>
      <c r="C16" s="65">
        <v>0.6507411111111111</v>
      </c>
      <c r="D16" s="66">
        <f t="shared" si="0"/>
        <v>7387.2</v>
      </c>
      <c r="E16" s="64" t="s">
        <v>21</v>
      </c>
      <c r="F16" s="67"/>
      <c r="G16" s="53"/>
      <c r="H16" s="53"/>
      <c r="I16" s="5"/>
    </row>
    <row r="17" spans="1:9" x14ac:dyDescent="0.25">
      <c r="A17" s="63">
        <v>32</v>
      </c>
      <c r="B17" s="64">
        <v>136.80000000000001</v>
      </c>
      <c r="C17" s="65">
        <v>0.65074109953703707</v>
      </c>
      <c r="D17" s="66">
        <f t="shared" si="0"/>
        <v>4377.6000000000004</v>
      </c>
      <c r="E17" s="64" t="s">
        <v>21</v>
      </c>
      <c r="F17" s="67"/>
      <c r="G17" s="67"/>
      <c r="H17" s="67"/>
      <c r="I17" s="11"/>
    </row>
    <row r="18" spans="1:9" x14ac:dyDescent="0.25">
      <c r="A18" s="63">
        <v>38</v>
      </c>
      <c r="B18" s="64">
        <v>136.80000000000001</v>
      </c>
      <c r="C18" s="65">
        <v>0.65074109953703707</v>
      </c>
      <c r="D18" s="66">
        <f t="shared" si="0"/>
        <v>5198.3999999999996</v>
      </c>
      <c r="E18" s="64" t="s">
        <v>21</v>
      </c>
      <c r="F18" s="67"/>
      <c r="G18" s="67"/>
      <c r="H18" s="67"/>
      <c r="I18" s="11"/>
    </row>
    <row r="19" spans="1:9" x14ac:dyDescent="0.25">
      <c r="A19" s="63">
        <v>110</v>
      </c>
      <c r="B19" s="64">
        <v>137.1</v>
      </c>
      <c r="C19" s="65">
        <v>0.64357906249999997</v>
      </c>
      <c r="D19" s="66">
        <f t="shared" si="0"/>
        <v>15081</v>
      </c>
      <c r="E19" s="64" t="s">
        <v>21</v>
      </c>
      <c r="F19" s="67"/>
      <c r="G19" s="67"/>
      <c r="H19" s="67"/>
      <c r="I19" s="5"/>
    </row>
    <row r="20" spans="1:9" x14ac:dyDescent="0.25">
      <c r="A20" s="63">
        <v>79</v>
      </c>
      <c r="B20" s="64">
        <v>136.69999999999999</v>
      </c>
      <c r="C20" s="65">
        <v>0.63797313657407406</v>
      </c>
      <c r="D20" s="66">
        <f t="shared" si="0"/>
        <v>10799.3</v>
      </c>
      <c r="E20" s="64" t="s">
        <v>21</v>
      </c>
      <c r="F20" s="67"/>
      <c r="G20" s="84"/>
      <c r="H20" s="84"/>
      <c r="I20" s="5"/>
    </row>
    <row r="21" spans="1:9" x14ac:dyDescent="0.25">
      <c r="A21" s="63">
        <v>14</v>
      </c>
      <c r="B21" s="64">
        <v>136.69999999999999</v>
      </c>
      <c r="C21" s="65">
        <v>0.63797313657407406</v>
      </c>
      <c r="D21" s="66">
        <f t="shared" si="0"/>
        <v>1913.8</v>
      </c>
      <c r="E21" s="64" t="s">
        <v>21</v>
      </c>
      <c r="F21" s="67"/>
      <c r="G21" s="84"/>
      <c r="H21" s="84"/>
      <c r="I21" s="5"/>
    </row>
    <row r="22" spans="1:9" x14ac:dyDescent="0.25">
      <c r="A22" s="63">
        <v>33</v>
      </c>
      <c r="B22" s="64">
        <v>136.69999999999999</v>
      </c>
      <c r="C22" s="65">
        <v>0.63797313657407406</v>
      </c>
      <c r="D22" s="66">
        <f t="shared" si="0"/>
        <v>4511.1000000000004</v>
      </c>
      <c r="E22" s="64" t="s">
        <v>21</v>
      </c>
      <c r="F22" s="67"/>
      <c r="G22" s="85"/>
      <c r="H22" s="86"/>
      <c r="I22" s="12"/>
    </row>
    <row r="23" spans="1:9" x14ac:dyDescent="0.25">
      <c r="A23" s="63">
        <v>46</v>
      </c>
      <c r="B23" s="64">
        <v>136.85</v>
      </c>
      <c r="C23" s="65">
        <v>0.63392015046296291</v>
      </c>
      <c r="D23" s="66">
        <f t="shared" si="0"/>
        <v>6295.1</v>
      </c>
      <c r="E23" s="64" t="s">
        <v>21</v>
      </c>
      <c r="F23" s="67"/>
      <c r="G23" s="84"/>
      <c r="H23" s="87"/>
      <c r="I23" s="12"/>
    </row>
    <row r="24" spans="1:9" x14ac:dyDescent="0.25">
      <c r="A24" s="63">
        <v>121</v>
      </c>
      <c r="B24" s="64">
        <v>136.5</v>
      </c>
      <c r="C24" s="65">
        <v>0.62673414351851853</v>
      </c>
      <c r="D24" s="66">
        <f t="shared" si="0"/>
        <v>16516.5</v>
      </c>
      <c r="E24" s="64" t="s">
        <v>21</v>
      </c>
      <c r="F24" s="67"/>
      <c r="G24" s="84"/>
      <c r="H24" s="87"/>
      <c r="I24" s="13"/>
    </row>
    <row r="25" spans="1:9" x14ac:dyDescent="0.25">
      <c r="A25" s="63">
        <v>76</v>
      </c>
      <c r="B25" s="64">
        <v>136.6</v>
      </c>
      <c r="C25" s="65">
        <v>0.62272839120370371</v>
      </c>
      <c r="D25" s="66">
        <f t="shared" si="0"/>
        <v>10381.6</v>
      </c>
      <c r="E25" s="64" t="s">
        <v>21</v>
      </c>
      <c r="F25" s="67"/>
      <c r="G25" s="84"/>
      <c r="H25" s="87"/>
      <c r="I25" s="14"/>
    </row>
    <row r="26" spans="1:9" x14ac:dyDescent="0.25">
      <c r="A26" s="63">
        <v>119</v>
      </c>
      <c r="B26" s="64">
        <v>136.19999999999999</v>
      </c>
      <c r="C26" s="65">
        <v>0.61487369212962961</v>
      </c>
      <c r="D26" s="66">
        <f t="shared" si="0"/>
        <v>16207.8</v>
      </c>
      <c r="E26" s="64" t="s">
        <v>21</v>
      </c>
      <c r="F26" s="67"/>
      <c r="G26" s="84"/>
      <c r="H26" s="84"/>
      <c r="I26" s="14"/>
    </row>
    <row r="27" spans="1:9" x14ac:dyDescent="0.25">
      <c r="A27" s="63">
        <v>128</v>
      </c>
      <c r="B27" s="64">
        <v>136.30000000000001</v>
      </c>
      <c r="C27" s="65">
        <v>0.60807628472222219</v>
      </c>
      <c r="D27" s="66">
        <f t="shared" si="0"/>
        <v>17446.400000000001</v>
      </c>
      <c r="E27" s="64" t="s">
        <v>21</v>
      </c>
      <c r="F27" s="67"/>
      <c r="G27" s="84"/>
      <c r="H27" s="84"/>
      <c r="I27" s="14"/>
    </row>
    <row r="28" spans="1:9" x14ac:dyDescent="0.25">
      <c r="A28" s="63">
        <v>121</v>
      </c>
      <c r="B28" s="64">
        <v>136.30000000000001</v>
      </c>
      <c r="C28" s="65">
        <v>0.60093878472222217</v>
      </c>
      <c r="D28" s="66">
        <f t="shared" si="0"/>
        <v>16492.3</v>
      </c>
      <c r="E28" s="64" t="s">
        <v>21</v>
      </c>
      <c r="F28" s="67"/>
      <c r="G28" s="84"/>
      <c r="H28" s="84"/>
      <c r="I28" s="12"/>
    </row>
    <row r="29" spans="1:9" x14ac:dyDescent="0.25">
      <c r="A29" s="63">
        <v>120</v>
      </c>
      <c r="B29" s="64">
        <v>136.30000000000001</v>
      </c>
      <c r="C29" s="65">
        <v>0.59172991898148142</v>
      </c>
      <c r="D29" s="66">
        <f t="shared" si="0"/>
        <v>16356</v>
      </c>
      <c r="E29" s="64" t="s">
        <v>21</v>
      </c>
      <c r="F29" s="67"/>
      <c r="G29" s="84"/>
      <c r="H29" s="84"/>
      <c r="I29" s="12"/>
    </row>
    <row r="30" spans="1:9" x14ac:dyDescent="0.25">
      <c r="A30" s="63">
        <v>67</v>
      </c>
      <c r="B30" s="64">
        <v>136.75</v>
      </c>
      <c r="C30" s="65">
        <v>0.58545237268518513</v>
      </c>
      <c r="D30" s="66">
        <f t="shared" si="0"/>
        <v>9162.25</v>
      </c>
      <c r="E30" s="64" t="s">
        <v>21</v>
      </c>
      <c r="F30" s="67"/>
      <c r="G30" s="84"/>
      <c r="H30" s="84"/>
      <c r="I30" s="12"/>
    </row>
    <row r="31" spans="1:9" x14ac:dyDescent="0.25">
      <c r="A31" s="63">
        <v>50</v>
      </c>
      <c r="B31" s="64">
        <v>136.75</v>
      </c>
      <c r="C31" s="65">
        <v>0.58545237268518513</v>
      </c>
      <c r="D31" s="66">
        <f t="shared" si="0"/>
        <v>6837.5</v>
      </c>
      <c r="E31" s="64" t="s">
        <v>21</v>
      </c>
      <c r="F31" s="67"/>
      <c r="G31" s="53"/>
      <c r="H31" s="53"/>
      <c r="I31" s="12"/>
    </row>
    <row r="32" spans="1:9" x14ac:dyDescent="0.25">
      <c r="A32" s="63">
        <v>35</v>
      </c>
      <c r="B32" s="64">
        <v>136.65</v>
      </c>
      <c r="C32" s="65">
        <v>0.57977113425925919</v>
      </c>
      <c r="D32" s="66">
        <f t="shared" si="0"/>
        <v>4782.75</v>
      </c>
      <c r="E32" s="64" t="s">
        <v>21</v>
      </c>
      <c r="F32" s="67"/>
      <c r="G32" s="53"/>
      <c r="H32" s="53"/>
      <c r="I32" s="12"/>
    </row>
    <row r="33" spans="1:8" x14ac:dyDescent="0.25">
      <c r="A33" s="63">
        <v>19</v>
      </c>
      <c r="B33" s="64">
        <v>136.65</v>
      </c>
      <c r="C33" s="65">
        <v>0.57973795138888884</v>
      </c>
      <c r="D33" s="66">
        <f t="shared" si="0"/>
        <v>2596.35</v>
      </c>
      <c r="E33" s="64" t="s">
        <v>21</v>
      </c>
      <c r="F33" s="53"/>
      <c r="G33" s="53"/>
      <c r="H33" s="53"/>
    </row>
    <row r="34" spans="1:8" x14ac:dyDescent="0.25">
      <c r="A34" s="63">
        <v>39</v>
      </c>
      <c r="B34" s="64">
        <v>136.65</v>
      </c>
      <c r="C34" s="65">
        <v>0.57477208333333329</v>
      </c>
      <c r="D34" s="66">
        <f t="shared" si="0"/>
        <v>5329.35</v>
      </c>
      <c r="E34" s="64" t="s">
        <v>21</v>
      </c>
      <c r="F34" s="53"/>
      <c r="G34" s="53"/>
      <c r="H34" s="53"/>
    </row>
    <row r="35" spans="1:8" x14ac:dyDescent="0.25">
      <c r="A35" s="63">
        <v>31</v>
      </c>
      <c r="B35" s="64">
        <v>136.6</v>
      </c>
      <c r="C35" s="65">
        <v>0.56447265046296302</v>
      </c>
      <c r="D35" s="66">
        <f t="shared" si="0"/>
        <v>4234.6000000000004</v>
      </c>
      <c r="E35" s="64" t="s">
        <v>21</v>
      </c>
      <c r="F35" s="53"/>
      <c r="G35" s="53"/>
      <c r="H35" s="53"/>
    </row>
    <row r="36" spans="1:8" x14ac:dyDescent="0.25">
      <c r="A36" s="63">
        <v>89</v>
      </c>
      <c r="B36" s="64">
        <v>136.6</v>
      </c>
      <c r="C36" s="65">
        <v>0.56447265046296302</v>
      </c>
      <c r="D36" s="66">
        <f t="shared" si="0"/>
        <v>12157.4</v>
      </c>
      <c r="E36" s="64" t="s">
        <v>21</v>
      </c>
      <c r="F36" s="53"/>
      <c r="G36" s="53"/>
      <c r="H36" s="53"/>
    </row>
    <row r="37" spans="1:8" x14ac:dyDescent="0.25">
      <c r="A37" s="63">
        <v>14</v>
      </c>
      <c r="B37" s="64">
        <v>136.55000000000001</v>
      </c>
      <c r="C37" s="65">
        <v>0.55573752314814817</v>
      </c>
      <c r="D37" s="66">
        <f t="shared" si="0"/>
        <v>1911.7</v>
      </c>
      <c r="E37" s="64" t="s">
        <v>21</v>
      </c>
      <c r="F37" s="53"/>
      <c r="G37" s="53"/>
      <c r="H37" s="53"/>
    </row>
    <row r="38" spans="1:8" x14ac:dyDescent="0.25">
      <c r="A38" s="63">
        <v>55</v>
      </c>
      <c r="B38" s="64">
        <v>136.6</v>
      </c>
      <c r="C38" s="65">
        <v>0.55573739583333337</v>
      </c>
      <c r="D38" s="66">
        <f t="shared" si="0"/>
        <v>7513</v>
      </c>
      <c r="E38" s="64" t="s">
        <v>21</v>
      </c>
      <c r="F38" s="53"/>
      <c r="G38" s="53"/>
      <c r="H38" s="53"/>
    </row>
    <row r="39" spans="1:8" x14ac:dyDescent="0.25">
      <c r="A39" s="63">
        <v>37</v>
      </c>
      <c r="B39" s="64">
        <v>136.69999999999999</v>
      </c>
      <c r="C39" s="65">
        <v>0.55143385416666668</v>
      </c>
      <c r="D39" s="66">
        <f t="shared" si="0"/>
        <v>5057.8999999999996</v>
      </c>
      <c r="E39" s="64" t="s">
        <v>21</v>
      </c>
      <c r="F39" s="53"/>
      <c r="G39" s="53"/>
      <c r="H39" s="53"/>
    </row>
    <row r="40" spans="1:8" x14ac:dyDescent="0.25">
      <c r="A40" s="63">
        <v>15</v>
      </c>
      <c r="B40" s="64">
        <v>137.05000000000001</v>
      </c>
      <c r="C40" s="65">
        <v>0.54625934027777778</v>
      </c>
      <c r="D40" s="66">
        <f t="shared" si="0"/>
        <v>2055.75</v>
      </c>
      <c r="E40" s="64" t="s">
        <v>21</v>
      </c>
      <c r="F40" s="53"/>
      <c r="G40" s="53"/>
      <c r="H40" s="53"/>
    </row>
    <row r="41" spans="1:8" x14ac:dyDescent="0.25">
      <c r="A41" s="63">
        <v>68</v>
      </c>
      <c r="B41" s="64">
        <v>137.05000000000001</v>
      </c>
      <c r="C41" s="65">
        <v>0.54625934027777778</v>
      </c>
      <c r="D41" s="66">
        <f t="shared" si="0"/>
        <v>9319.4</v>
      </c>
      <c r="E41" s="64" t="s">
        <v>21</v>
      </c>
      <c r="F41" s="53"/>
      <c r="G41" s="53"/>
      <c r="H41" s="53"/>
    </row>
    <row r="42" spans="1:8" x14ac:dyDescent="0.25">
      <c r="A42" s="63">
        <v>120</v>
      </c>
      <c r="B42" s="64">
        <v>136.69999999999999</v>
      </c>
      <c r="C42" s="65">
        <v>0.5308475578703703</v>
      </c>
      <c r="D42" s="66">
        <f t="shared" si="0"/>
        <v>16404</v>
      </c>
      <c r="E42" s="64" t="s">
        <v>21</v>
      </c>
      <c r="F42" s="53"/>
      <c r="G42" s="53"/>
      <c r="H42" s="53"/>
    </row>
    <row r="43" spans="1:8" x14ac:dyDescent="0.25">
      <c r="A43" s="63">
        <v>125</v>
      </c>
      <c r="B43" s="64">
        <v>136.44999999999999</v>
      </c>
      <c r="C43" s="65">
        <v>0.5188980671296296</v>
      </c>
      <c r="D43" s="66">
        <f t="shared" si="0"/>
        <v>17056.25</v>
      </c>
      <c r="E43" s="64" t="s">
        <v>21</v>
      </c>
      <c r="F43" s="53"/>
      <c r="G43" s="53"/>
      <c r="H43" s="53"/>
    </row>
    <row r="44" spans="1:8" x14ac:dyDescent="0.25">
      <c r="A44" s="63">
        <v>122</v>
      </c>
      <c r="B44" s="64">
        <v>136.05000000000001</v>
      </c>
      <c r="C44" s="65">
        <v>0.50461841435185184</v>
      </c>
      <c r="D44" s="66">
        <f t="shared" si="0"/>
        <v>16598.099999999999</v>
      </c>
      <c r="E44" s="64" t="s">
        <v>21</v>
      </c>
      <c r="F44" s="53"/>
      <c r="G44" s="53"/>
      <c r="H44" s="53"/>
    </row>
    <row r="45" spans="1:8" x14ac:dyDescent="0.25">
      <c r="A45" s="63">
        <v>58</v>
      </c>
      <c r="B45" s="64">
        <v>136.1</v>
      </c>
      <c r="C45" s="65">
        <v>0.50461839120370378</v>
      </c>
      <c r="D45" s="66">
        <f t="shared" si="0"/>
        <v>7893.8</v>
      </c>
      <c r="E45" s="64" t="s">
        <v>21</v>
      </c>
      <c r="F45" s="53"/>
      <c r="G45" s="53"/>
      <c r="H45" s="53"/>
    </row>
    <row r="46" spans="1:8" x14ac:dyDescent="0.25">
      <c r="A46" s="63">
        <v>66</v>
      </c>
      <c r="B46" s="64">
        <v>135.94999999999999</v>
      </c>
      <c r="C46" s="65">
        <v>0.49087439814814809</v>
      </c>
      <c r="D46" s="66">
        <f t="shared" si="0"/>
        <v>8972.7000000000007</v>
      </c>
      <c r="E46" s="64" t="s">
        <v>21</v>
      </c>
      <c r="F46" s="53"/>
      <c r="G46" s="53"/>
      <c r="H46" s="53"/>
    </row>
    <row r="47" spans="1:8" x14ac:dyDescent="0.25">
      <c r="A47" s="63">
        <v>60</v>
      </c>
      <c r="B47" s="64">
        <v>135.94999999999999</v>
      </c>
      <c r="C47" s="65">
        <v>0.49087439814814809</v>
      </c>
      <c r="D47" s="66">
        <f t="shared" si="0"/>
        <v>8157</v>
      </c>
      <c r="E47" s="64" t="s">
        <v>21</v>
      </c>
      <c r="F47" s="53"/>
      <c r="G47" s="53"/>
      <c r="H47" s="53"/>
    </row>
    <row r="48" spans="1:8" x14ac:dyDescent="0.25">
      <c r="A48" s="63">
        <v>4</v>
      </c>
      <c r="B48" s="64">
        <v>135.75</v>
      </c>
      <c r="C48" s="65">
        <v>0.48496953703703705</v>
      </c>
      <c r="D48" s="66">
        <f t="shared" si="0"/>
        <v>543</v>
      </c>
      <c r="E48" s="64" t="s">
        <v>21</v>
      </c>
      <c r="F48" s="53"/>
      <c r="G48" s="53"/>
      <c r="H48" s="53"/>
    </row>
    <row r="49" spans="1:8" x14ac:dyDescent="0.25">
      <c r="A49" s="63">
        <v>129</v>
      </c>
      <c r="B49" s="64">
        <v>135.9</v>
      </c>
      <c r="C49" s="65">
        <v>0.476029837962963</v>
      </c>
      <c r="D49" s="66">
        <f t="shared" si="0"/>
        <v>17531.099999999999</v>
      </c>
      <c r="E49" s="64" t="s">
        <v>21</v>
      </c>
      <c r="F49" s="53"/>
      <c r="G49" s="53"/>
      <c r="H49" s="53"/>
    </row>
    <row r="50" spans="1:8" x14ac:dyDescent="0.25">
      <c r="A50" s="63">
        <v>48</v>
      </c>
      <c r="B50" s="64">
        <v>135.85</v>
      </c>
      <c r="C50" s="65">
        <v>0.47561324074074074</v>
      </c>
      <c r="D50" s="66">
        <f t="shared" si="0"/>
        <v>6520.8</v>
      </c>
      <c r="E50" s="64" t="s">
        <v>21</v>
      </c>
      <c r="F50" s="53"/>
      <c r="G50" s="53"/>
      <c r="H50" s="53"/>
    </row>
    <row r="51" spans="1:8" x14ac:dyDescent="0.25">
      <c r="A51" s="63">
        <v>10</v>
      </c>
      <c r="B51" s="64">
        <v>135.9</v>
      </c>
      <c r="C51" s="65">
        <v>0.46877144675925925</v>
      </c>
      <c r="D51" s="66">
        <f t="shared" si="0"/>
        <v>1359</v>
      </c>
      <c r="E51" s="64" t="s">
        <v>21</v>
      </c>
      <c r="F51" s="53"/>
      <c r="G51" s="53"/>
      <c r="H51" s="53"/>
    </row>
    <row r="52" spans="1:8" x14ac:dyDescent="0.25">
      <c r="A52" s="63">
        <v>18</v>
      </c>
      <c r="B52" s="64">
        <v>135.9</v>
      </c>
      <c r="C52" s="65">
        <v>0.46876000000000001</v>
      </c>
      <c r="D52" s="66">
        <f t="shared" si="0"/>
        <v>2446.1999999999998</v>
      </c>
      <c r="E52" s="64" t="s">
        <v>21</v>
      </c>
      <c r="F52" s="53"/>
      <c r="G52" s="53"/>
      <c r="H52" s="53"/>
    </row>
    <row r="53" spans="1:8" x14ac:dyDescent="0.25">
      <c r="A53" s="63">
        <v>4</v>
      </c>
      <c r="B53" s="64">
        <v>135.94999999999999</v>
      </c>
      <c r="C53" s="65">
        <v>0.46480049768518517</v>
      </c>
      <c r="D53" s="66">
        <f t="shared" si="0"/>
        <v>543.79999999999995</v>
      </c>
      <c r="E53" s="64" t="s">
        <v>21</v>
      </c>
      <c r="F53" s="53"/>
      <c r="G53" s="53"/>
      <c r="H53" s="53"/>
    </row>
    <row r="54" spans="1:8" x14ac:dyDescent="0.25">
      <c r="A54" s="63">
        <v>120</v>
      </c>
      <c r="B54" s="64">
        <v>136.25</v>
      </c>
      <c r="C54" s="65">
        <v>0.45918408564814817</v>
      </c>
      <c r="D54" s="66">
        <f t="shared" si="0"/>
        <v>16350</v>
      </c>
      <c r="E54" s="64" t="s">
        <v>21</v>
      </c>
      <c r="F54" s="53"/>
      <c r="G54" s="53"/>
      <c r="H54" s="53"/>
    </row>
    <row r="55" spans="1:8" x14ac:dyDescent="0.25">
      <c r="A55" s="63">
        <v>6</v>
      </c>
      <c r="B55" s="64">
        <v>136.30000000000001</v>
      </c>
      <c r="C55" s="65">
        <v>0.44771473379629628</v>
      </c>
      <c r="D55" s="66">
        <f t="shared" si="0"/>
        <v>817.8</v>
      </c>
      <c r="E55" s="64" t="s">
        <v>21</v>
      </c>
      <c r="F55" s="53"/>
      <c r="G55" s="53"/>
      <c r="H55" s="53"/>
    </row>
    <row r="56" spans="1:8" x14ac:dyDescent="0.25">
      <c r="A56" s="63">
        <v>126</v>
      </c>
      <c r="B56" s="64">
        <v>136.35</v>
      </c>
      <c r="C56" s="65">
        <v>0.44766627314814816</v>
      </c>
      <c r="D56" s="66">
        <f t="shared" si="0"/>
        <v>17180.099999999999</v>
      </c>
      <c r="E56" s="64" t="s">
        <v>21</v>
      </c>
      <c r="F56" s="53"/>
      <c r="G56" s="53"/>
      <c r="H56" s="53"/>
    </row>
    <row r="57" spans="1:8" x14ac:dyDescent="0.25">
      <c r="A57" s="63">
        <v>86</v>
      </c>
      <c r="B57" s="64">
        <v>135.9</v>
      </c>
      <c r="C57" s="65">
        <v>0.44019343750000001</v>
      </c>
      <c r="D57" s="66">
        <f t="shared" si="0"/>
        <v>11687.4</v>
      </c>
      <c r="E57" s="64" t="s">
        <v>21</v>
      </c>
      <c r="F57" s="53"/>
      <c r="G57" s="53"/>
      <c r="H57" s="53"/>
    </row>
    <row r="58" spans="1:8" x14ac:dyDescent="0.25">
      <c r="A58" s="63">
        <v>26</v>
      </c>
      <c r="B58" s="64">
        <v>135.75</v>
      </c>
      <c r="C58" s="65">
        <v>0.44005452546296292</v>
      </c>
      <c r="D58" s="66">
        <f t="shared" si="0"/>
        <v>3529.5</v>
      </c>
      <c r="E58" s="64" t="s">
        <v>21</v>
      </c>
      <c r="F58" s="53"/>
      <c r="G58" s="53"/>
      <c r="H58" s="53"/>
    </row>
    <row r="59" spans="1:8" x14ac:dyDescent="0.25">
      <c r="A59" s="63">
        <v>72</v>
      </c>
      <c r="B59" s="64">
        <v>134.94999999999999</v>
      </c>
      <c r="C59" s="65">
        <v>0.42573193287037037</v>
      </c>
      <c r="D59" s="66">
        <f t="shared" si="0"/>
        <v>9716.4</v>
      </c>
      <c r="E59" s="64" t="s">
        <v>21</v>
      </c>
      <c r="F59" s="53"/>
      <c r="G59" s="53"/>
      <c r="H59" s="53"/>
    </row>
    <row r="60" spans="1:8" x14ac:dyDescent="0.25">
      <c r="A60" s="63">
        <v>83</v>
      </c>
      <c r="B60" s="64">
        <v>135</v>
      </c>
      <c r="C60" s="65">
        <v>0.42564076388888888</v>
      </c>
      <c r="D60" s="66">
        <f t="shared" si="0"/>
        <v>11205</v>
      </c>
      <c r="E60" s="64" t="s">
        <v>21</v>
      </c>
      <c r="F60" s="53"/>
      <c r="G60" s="53"/>
      <c r="H60" s="53"/>
    </row>
    <row r="61" spans="1:8" x14ac:dyDescent="0.25">
      <c r="A61" s="63">
        <v>50</v>
      </c>
      <c r="B61" s="64">
        <v>135</v>
      </c>
      <c r="C61" s="65">
        <v>0.41639474537037041</v>
      </c>
      <c r="D61" s="66">
        <f t="shared" si="0"/>
        <v>6750</v>
      </c>
      <c r="E61" s="64" t="s">
        <v>21</v>
      </c>
      <c r="F61" s="53"/>
      <c r="G61" s="53"/>
      <c r="H61" s="53"/>
    </row>
    <row r="62" spans="1:8" x14ac:dyDescent="0.25">
      <c r="A62" s="63">
        <v>101</v>
      </c>
      <c r="B62" s="64">
        <v>135.05000000000001</v>
      </c>
      <c r="C62" s="65">
        <v>0.41625070601851855</v>
      </c>
      <c r="D62" s="66">
        <f t="shared" si="0"/>
        <v>13640.05</v>
      </c>
      <c r="E62" s="64" t="s">
        <v>21</v>
      </c>
      <c r="F62" s="53"/>
      <c r="G62" s="53"/>
      <c r="H62" s="53"/>
    </row>
    <row r="63" spans="1:8" x14ac:dyDescent="0.25">
      <c r="A63" s="63">
        <v>20</v>
      </c>
      <c r="B63" s="64">
        <v>135.05000000000001</v>
      </c>
      <c r="C63" s="65">
        <v>0.41625070601851855</v>
      </c>
      <c r="D63" s="66">
        <f t="shared" si="0"/>
        <v>2701</v>
      </c>
      <c r="E63" s="64" t="s">
        <v>21</v>
      </c>
      <c r="F63" s="53"/>
      <c r="G63" s="53"/>
      <c r="H63" s="53"/>
    </row>
    <row r="64" spans="1:8" x14ac:dyDescent="0.25">
      <c r="A64" s="63">
        <v>42</v>
      </c>
      <c r="B64" s="64">
        <v>135.30000000000001</v>
      </c>
      <c r="C64" s="65">
        <v>0.40656263888888894</v>
      </c>
      <c r="D64" s="66">
        <f t="shared" si="0"/>
        <v>5682.6</v>
      </c>
      <c r="E64" s="64" t="s">
        <v>21</v>
      </c>
      <c r="F64" s="53"/>
      <c r="G64" s="53"/>
      <c r="H64" s="53"/>
    </row>
    <row r="65" spans="1:8" x14ac:dyDescent="0.25">
      <c r="A65" s="63">
        <v>85</v>
      </c>
      <c r="B65" s="64">
        <v>135.30000000000001</v>
      </c>
      <c r="C65" s="65">
        <v>0.40656263888888894</v>
      </c>
      <c r="D65" s="66">
        <f t="shared" si="0"/>
        <v>11500.5</v>
      </c>
      <c r="E65" s="64" t="s">
        <v>21</v>
      </c>
      <c r="F65" s="53"/>
      <c r="G65" s="53"/>
      <c r="H65" s="53"/>
    </row>
    <row r="66" spans="1:8" x14ac:dyDescent="0.25">
      <c r="A66" s="63">
        <v>79</v>
      </c>
      <c r="B66" s="64">
        <v>135.30000000000001</v>
      </c>
      <c r="C66" s="65">
        <v>0.40121483796296298</v>
      </c>
      <c r="D66" s="66">
        <f t="shared" si="0"/>
        <v>10688.7</v>
      </c>
      <c r="E66" s="64" t="s">
        <v>21</v>
      </c>
      <c r="F66" s="53"/>
      <c r="G66" s="53"/>
      <c r="H66" s="53"/>
    </row>
    <row r="67" spans="1:8" x14ac:dyDescent="0.25">
      <c r="A67" s="63">
        <v>13</v>
      </c>
      <c r="B67" s="64">
        <v>135.30000000000001</v>
      </c>
      <c r="C67" s="65">
        <v>0.3985210300925926</v>
      </c>
      <c r="D67" s="66">
        <f t="shared" si="0"/>
        <v>1758.9</v>
      </c>
      <c r="E67" s="64" t="s">
        <v>21</v>
      </c>
      <c r="F67" s="53"/>
      <c r="G67" s="53"/>
      <c r="H67" s="53"/>
    </row>
    <row r="68" spans="1:8" x14ac:dyDescent="0.25">
      <c r="A68" s="63">
        <v>10</v>
      </c>
      <c r="B68" s="64">
        <v>135.30000000000001</v>
      </c>
      <c r="C68" s="65">
        <v>0.39604667824074075</v>
      </c>
      <c r="D68" s="66">
        <f t="shared" si="0"/>
        <v>1353</v>
      </c>
      <c r="E68" s="64" t="s">
        <v>21</v>
      </c>
      <c r="F68" s="53"/>
      <c r="G68" s="53"/>
      <c r="H68" s="53"/>
    </row>
    <row r="69" spans="1:8" x14ac:dyDescent="0.25">
      <c r="A69" s="63">
        <v>26</v>
      </c>
      <c r="B69" s="64">
        <v>135.4</v>
      </c>
      <c r="C69" s="65">
        <v>0.39602928240740742</v>
      </c>
      <c r="D69" s="66">
        <f t="shared" ref="D69:D91" si="1">ROUND(A69*B69,4)</f>
        <v>3520.4</v>
      </c>
      <c r="E69" s="64" t="s">
        <v>21</v>
      </c>
      <c r="F69" s="53"/>
      <c r="G69" s="53"/>
      <c r="H69" s="53"/>
    </row>
    <row r="70" spans="1:8" x14ac:dyDescent="0.25">
      <c r="A70" s="63">
        <v>128</v>
      </c>
      <c r="B70" s="64">
        <v>136.1</v>
      </c>
      <c r="C70" s="65">
        <v>0.38798199074074075</v>
      </c>
      <c r="D70" s="66">
        <f t="shared" si="1"/>
        <v>17420.8</v>
      </c>
      <c r="E70" s="64" t="s">
        <v>21</v>
      </c>
      <c r="F70" s="53"/>
      <c r="G70" s="53"/>
      <c r="H70" s="53"/>
    </row>
    <row r="71" spans="1:8" x14ac:dyDescent="0.25">
      <c r="A71" s="63">
        <v>101</v>
      </c>
      <c r="B71" s="64">
        <v>136.65</v>
      </c>
      <c r="C71" s="65">
        <v>0.38432501157407412</v>
      </c>
      <c r="D71" s="66">
        <f t="shared" si="1"/>
        <v>13801.65</v>
      </c>
      <c r="E71" s="64" t="s">
        <v>21</v>
      </c>
      <c r="F71" s="53"/>
      <c r="G71" s="53"/>
      <c r="H71" s="53"/>
    </row>
    <row r="72" spans="1:8" x14ac:dyDescent="0.25">
      <c r="A72" s="63">
        <v>126</v>
      </c>
      <c r="B72" s="64">
        <v>136.65</v>
      </c>
      <c r="C72" s="65">
        <v>0.3753873148148148</v>
      </c>
      <c r="D72" s="66">
        <f t="shared" si="1"/>
        <v>17217.900000000001</v>
      </c>
      <c r="E72" s="64" t="s">
        <v>21</v>
      </c>
      <c r="F72" s="53"/>
      <c r="G72" s="53"/>
      <c r="H72" s="53"/>
    </row>
    <row r="73" spans="1:8" x14ac:dyDescent="0.25">
      <c r="A73" s="63">
        <v>85</v>
      </c>
      <c r="B73" s="64">
        <v>136.80000000000001</v>
      </c>
      <c r="C73" s="65">
        <v>0.36931438657407406</v>
      </c>
      <c r="D73" s="66">
        <f t="shared" si="1"/>
        <v>11628</v>
      </c>
      <c r="E73" s="64" t="s">
        <v>21</v>
      </c>
      <c r="F73" s="53"/>
      <c r="G73" s="53"/>
      <c r="H73" s="53"/>
    </row>
    <row r="74" spans="1:8" x14ac:dyDescent="0.25">
      <c r="A74" s="63">
        <v>35</v>
      </c>
      <c r="B74" s="64">
        <v>136.80000000000001</v>
      </c>
      <c r="C74" s="65">
        <v>0.36931425925925926</v>
      </c>
      <c r="D74" s="66">
        <f t="shared" si="1"/>
        <v>4788</v>
      </c>
      <c r="E74" s="64" t="s">
        <v>21</v>
      </c>
      <c r="F74" s="53"/>
      <c r="G74" s="53"/>
      <c r="H74" s="53"/>
    </row>
    <row r="75" spans="1:8" x14ac:dyDescent="0.25">
      <c r="A75" s="63">
        <v>20</v>
      </c>
      <c r="B75" s="64">
        <v>136.69999999999999</v>
      </c>
      <c r="C75" s="65">
        <v>0.36820446759259262</v>
      </c>
      <c r="D75" s="66">
        <f t="shared" si="1"/>
        <v>2734</v>
      </c>
      <c r="E75" s="64" t="s">
        <v>21</v>
      </c>
      <c r="F75" s="53"/>
      <c r="G75" s="53"/>
      <c r="H75" s="53"/>
    </row>
    <row r="76" spans="1:8" x14ac:dyDescent="0.25">
      <c r="A76" s="63">
        <v>85</v>
      </c>
      <c r="B76" s="64">
        <v>137.30000000000001</v>
      </c>
      <c r="C76" s="65">
        <v>0.3668958449074074</v>
      </c>
      <c r="D76" s="66">
        <f t="shared" si="1"/>
        <v>11670.5</v>
      </c>
      <c r="E76" s="64" t="s">
        <v>21</v>
      </c>
      <c r="F76" s="53"/>
      <c r="G76" s="53"/>
      <c r="H76" s="53"/>
    </row>
    <row r="77" spans="1:8" x14ac:dyDescent="0.25">
      <c r="A77" s="63">
        <v>122</v>
      </c>
      <c r="B77" s="64">
        <v>137.25</v>
      </c>
      <c r="C77" s="65">
        <v>0.36097718750000002</v>
      </c>
      <c r="D77" s="66">
        <f t="shared" si="1"/>
        <v>16744.5</v>
      </c>
      <c r="E77" s="64" t="s">
        <v>21</v>
      </c>
      <c r="F77" s="53"/>
      <c r="G77" s="53"/>
      <c r="H77" s="53"/>
    </row>
    <row r="78" spans="1:8" x14ac:dyDescent="0.25">
      <c r="A78" s="63">
        <v>8</v>
      </c>
      <c r="B78" s="64">
        <v>137.44999999999999</v>
      </c>
      <c r="C78" s="65">
        <v>0.35990410879629625</v>
      </c>
      <c r="D78" s="66">
        <f t="shared" si="1"/>
        <v>1099.5999999999999</v>
      </c>
      <c r="E78" s="64" t="s">
        <v>21</v>
      </c>
      <c r="F78" s="53"/>
      <c r="G78" s="53"/>
      <c r="H78" s="53"/>
    </row>
    <row r="79" spans="1:8" x14ac:dyDescent="0.25">
      <c r="A79" s="63">
        <v>125</v>
      </c>
      <c r="B79" s="64">
        <v>137</v>
      </c>
      <c r="C79" s="65">
        <v>0.35570506944444441</v>
      </c>
      <c r="D79" s="66">
        <f t="shared" si="1"/>
        <v>17125</v>
      </c>
      <c r="E79" s="64" t="s">
        <v>21</v>
      </c>
      <c r="F79" s="53"/>
      <c r="G79" s="53"/>
      <c r="H79" s="53"/>
    </row>
    <row r="80" spans="1:8" x14ac:dyDescent="0.25">
      <c r="A80" s="63">
        <v>121</v>
      </c>
      <c r="B80" s="64">
        <v>137.1</v>
      </c>
      <c r="C80" s="65">
        <v>0.3520189583333333</v>
      </c>
      <c r="D80" s="66">
        <f t="shared" si="1"/>
        <v>16589.099999999999</v>
      </c>
      <c r="E80" s="64" t="s">
        <v>21</v>
      </c>
      <c r="F80" s="53"/>
      <c r="G80" s="53"/>
      <c r="H80" s="53"/>
    </row>
    <row r="81" spans="1:8" x14ac:dyDescent="0.25">
      <c r="A81" s="63">
        <v>4</v>
      </c>
      <c r="B81" s="64">
        <v>137.19999999999999</v>
      </c>
      <c r="C81" s="65">
        <v>0.35186090277777776</v>
      </c>
      <c r="D81" s="66">
        <f t="shared" si="1"/>
        <v>548.79999999999995</v>
      </c>
      <c r="E81" s="64" t="s">
        <v>21</v>
      </c>
      <c r="F81" s="53"/>
      <c r="G81" s="53"/>
      <c r="H81" s="53"/>
    </row>
    <row r="82" spans="1:8" x14ac:dyDescent="0.25">
      <c r="A82" s="63">
        <v>34</v>
      </c>
      <c r="B82" s="64">
        <v>137.44999999999999</v>
      </c>
      <c r="C82" s="65">
        <v>0.3496755324074074</v>
      </c>
      <c r="D82" s="66">
        <f t="shared" si="1"/>
        <v>4673.3</v>
      </c>
      <c r="E82" s="64" t="s">
        <v>21</v>
      </c>
      <c r="F82" s="53"/>
      <c r="G82" s="53"/>
      <c r="H82" s="53"/>
    </row>
    <row r="83" spans="1:8" x14ac:dyDescent="0.25">
      <c r="A83" s="63">
        <v>68</v>
      </c>
      <c r="B83" s="64">
        <v>137.55000000000001</v>
      </c>
      <c r="C83" s="65">
        <v>0.34934322916666666</v>
      </c>
      <c r="D83" s="66">
        <f t="shared" si="1"/>
        <v>9353.4</v>
      </c>
      <c r="E83" s="64" t="s">
        <v>21</v>
      </c>
      <c r="F83" s="53"/>
      <c r="G83" s="53"/>
      <c r="H83" s="53"/>
    </row>
    <row r="84" spans="1:8" x14ac:dyDescent="0.25">
      <c r="A84" s="63">
        <v>49</v>
      </c>
      <c r="B84" s="64">
        <v>137.1</v>
      </c>
      <c r="C84" s="65">
        <v>0.34554149305555554</v>
      </c>
      <c r="D84" s="66">
        <f t="shared" si="1"/>
        <v>6717.9</v>
      </c>
      <c r="E84" s="64" t="s">
        <v>21</v>
      </c>
      <c r="F84" s="53"/>
      <c r="G84" s="53"/>
      <c r="H84" s="53"/>
    </row>
    <row r="85" spans="1:8" x14ac:dyDescent="0.25">
      <c r="A85" s="63">
        <v>127</v>
      </c>
      <c r="B85" s="64">
        <v>137.15</v>
      </c>
      <c r="C85" s="65">
        <v>0.34554075231481485</v>
      </c>
      <c r="D85" s="66">
        <f t="shared" si="1"/>
        <v>17418.05</v>
      </c>
      <c r="E85" s="64" t="s">
        <v>21</v>
      </c>
      <c r="F85" s="53"/>
      <c r="G85" s="53"/>
      <c r="H85" s="53"/>
    </row>
    <row r="86" spans="1:8" x14ac:dyDescent="0.25">
      <c r="A86" s="63">
        <v>64</v>
      </c>
      <c r="B86" s="64">
        <v>136.75</v>
      </c>
      <c r="C86" s="65">
        <v>0.34314627314814811</v>
      </c>
      <c r="D86" s="66">
        <f t="shared" si="1"/>
        <v>8752</v>
      </c>
      <c r="E86" s="64" t="s">
        <v>21</v>
      </c>
      <c r="F86" s="53"/>
      <c r="G86" s="53"/>
      <c r="H86" s="53"/>
    </row>
    <row r="87" spans="1:8" x14ac:dyDescent="0.25">
      <c r="A87" s="63">
        <v>5</v>
      </c>
      <c r="B87" s="64">
        <v>136.75</v>
      </c>
      <c r="C87" s="65">
        <v>0.34314627314814811</v>
      </c>
      <c r="D87" s="66">
        <f t="shared" si="1"/>
        <v>683.75</v>
      </c>
      <c r="E87" s="64" t="s">
        <v>21</v>
      </c>
      <c r="F87" s="53"/>
      <c r="G87" s="53"/>
      <c r="H87" s="53"/>
    </row>
    <row r="88" spans="1:8" x14ac:dyDescent="0.25">
      <c r="A88" s="63">
        <v>14</v>
      </c>
      <c r="B88" s="64">
        <v>136.6</v>
      </c>
      <c r="C88" s="65">
        <v>0.341157974537037</v>
      </c>
      <c r="D88" s="66">
        <f t="shared" si="1"/>
        <v>1912.4</v>
      </c>
      <c r="E88" s="64" t="s">
        <v>21</v>
      </c>
      <c r="F88" s="53"/>
      <c r="G88" s="53"/>
      <c r="H88" s="53"/>
    </row>
    <row r="89" spans="1:8" x14ac:dyDescent="0.25">
      <c r="A89" s="63">
        <v>52</v>
      </c>
      <c r="B89" s="64">
        <v>136.5</v>
      </c>
      <c r="C89" s="65">
        <v>0.33872615740740741</v>
      </c>
      <c r="D89" s="66">
        <f t="shared" si="1"/>
        <v>7098</v>
      </c>
      <c r="E89" s="64" t="s">
        <v>21</v>
      </c>
      <c r="F89" s="53"/>
      <c r="G89" s="53"/>
      <c r="H89" s="53"/>
    </row>
    <row r="90" spans="1:8" x14ac:dyDescent="0.25">
      <c r="A90" s="63">
        <v>77</v>
      </c>
      <c r="B90" s="64">
        <v>136.6</v>
      </c>
      <c r="C90" s="65">
        <v>0.33871678240740738</v>
      </c>
      <c r="D90" s="66">
        <f t="shared" si="1"/>
        <v>10518.2</v>
      </c>
      <c r="E90" s="64" t="s">
        <v>21</v>
      </c>
      <c r="F90" s="53"/>
      <c r="G90" s="53"/>
      <c r="H90" s="53"/>
    </row>
    <row r="91" spans="1:8" x14ac:dyDescent="0.25">
      <c r="A91" s="63">
        <v>78</v>
      </c>
      <c r="B91" s="64">
        <v>135.55000000000001</v>
      </c>
      <c r="C91" s="65">
        <v>0.33718019675925931</v>
      </c>
      <c r="D91" s="66">
        <f t="shared" si="1"/>
        <v>10572.9</v>
      </c>
      <c r="E91" s="64" t="s">
        <v>21</v>
      </c>
      <c r="F91" s="53"/>
      <c r="G91" s="53"/>
      <c r="H91" s="53"/>
    </row>
    <row r="92" spans="1:8" x14ac:dyDescent="0.25">
      <c r="A92" s="63">
        <v>47</v>
      </c>
      <c r="B92" s="64">
        <v>135.6</v>
      </c>
      <c r="C92" s="65">
        <v>0.33692775462962965</v>
      </c>
      <c r="D92" s="66">
        <f t="shared" ref="D92:D95" si="2">ROUND(A92*B92,4)</f>
        <v>6373.2</v>
      </c>
      <c r="E92" s="64" t="s">
        <v>21</v>
      </c>
      <c r="F92" s="53"/>
      <c r="G92" s="53"/>
      <c r="H92" s="53"/>
    </row>
    <row r="93" spans="1:8" x14ac:dyDescent="0.25">
      <c r="A93" s="63">
        <v>17</v>
      </c>
      <c r="B93" s="64">
        <v>135.6</v>
      </c>
      <c r="C93" s="65">
        <v>0.33470207175925926</v>
      </c>
      <c r="D93" s="66">
        <f t="shared" si="2"/>
        <v>2305.1999999999998</v>
      </c>
      <c r="E93" s="64" t="s">
        <v>21</v>
      </c>
      <c r="F93" s="53"/>
      <c r="G93" s="53"/>
      <c r="H93" s="53"/>
    </row>
    <row r="94" spans="1:8" x14ac:dyDescent="0.25">
      <c r="A94" s="63">
        <v>53</v>
      </c>
      <c r="B94" s="64">
        <v>135.69999999999999</v>
      </c>
      <c r="C94" s="65">
        <v>0.33459672453703698</v>
      </c>
      <c r="D94" s="66">
        <f t="shared" si="2"/>
        <v>7192.1</v>
      </c>
      <c r="E94" s="64" t="s">
        <v>21</v>
      </c>
      <c r="F94" s="53"/>
      <c r="G94" s="53"/>
      <c r="H94" s="53"/>
    </row>
    <row r="95" spans="1:8" x14ac:dyDescent="0.25">
      <c r="A95" s="63">
        <v>36</v>
      </c>
      <c r="B95" s="64">
        <v>135.35</v>
      </c>
      <c r="C95" s="65">
        <v>0.33447383101851852</v>
      </c>
      <c r="D95" s="66">
        <f t="shared" si="2"/>
        <v>4872.6000000000004</v>
      </c>
      <c r="E95" s="64" t="s">
        <v>21</v>
      </c>
      <c r="F95" s="53"/>
      <c r="G95" s="53"/>
      <c r="H95" s="53"/>
    </row>
    <row r="96" spans="1:8" x14ac:dyDescent="0.25">
      <c r="A96" s="63"/>
      <c r="B96" s="64"/>
      <c r="C96" s="65"/>
      <c r="D96" s="66"/>
      <c r="E96" s="64"/>
      <c r="F96" s="53"/>
      <c r="G96" s="53"/>
      <c r="H96" s="53"/>
    </row>
    <row r="97" spans="1:6" x14ac:dyDescent="0.25">
      <c r="A97" s="16"/>
      <c r="B97" s="9"/>
      <c r="C97" s="25"/>
      <c r="D97" s="22"/>
      <c r="E97" s="9"/>
      <c r="F97" s="28"/>
    </row>
    <row r="98" spans="1:6" x14ac:dyDescent="0.25">
      <c r="A98" s="16"/>
      <c r="B98" s="9"/>
      <c r="C98" s="25"/>
      <c r="D98" s="22"/>
      <c r="E98" s="9"/>
      <c r="F98" s="28"/>
    </row>
    <row r="99" spans="1:6" x14ac:dyDescent="0.25">
      <c r="A99" s="16"/>
      <c r="B99" s="9"/>
      <c r="C99" s="25"/>
      <c r="D99" s="22"/>
      <c r="E99" s="9"/>
      <c r="F99" s="28"/>
    </row>
    <row r="100" spans="1:6" x14ac:dyDescent="0.25">
      <c r="A100" s="16"/>
      <c r="B100" s="9"/>
      <c r="C100" s="25"/>
      <c r="D100" s="22"/>
      <c r="E100" s="9"/>
      <c r="F100" s="28"/>
    </row>
    <row r="101" spans="1:6" x14ac:dyDescent="0.25">
      <c r="A101" s="16"/>
      <c r="B101" s="9"/>
      <c r="C101" s="25"/>
      <c r="D101" s="22"/>
      <c r="E101" s="9"/>
      <c r="F101" s="28"/>
    </row>
    <row r="102" spans="1:6" x14ac:dyDescent="0.25">
      <c r="A102" s="16"/>
      <c r="B102" s="9"/>
      <c r="C102" s="25"/>
      <c r="D102" s="22"/>
      <c r="E102" s="9"/>
      <c r="F102" s="28"/>
    </row>
    <row r="103" spans="1:6" x14ac:dyDescent="0.25">
      <c r="A103" s="16"/>
      <c r="B103" s="9"/>
      <c r="C103" s="25"/>
      <c r="D103" s="22"/>
      <c r="E103" s="9"/>
      <c r="F103" s="28"/>
    </row>
    <row r="104" spans="1:6" x14ac:dyDescent="0.25">
      <c r="A104" s="16"/>
      <c r="B104" s="9"/>
      <c r="C104" s="25"/>
      <c r="D104" s="22"/>
      <c r="E104" s="9"/>
      <c r="F104" s="28"/>
    </row>
    <row r="105" spans="1:6" x14ac:dyDescent="0.25">
      <c r="A105" s="16"/>
      <c r="B105" s="9"/>
      <c r="C105" s="25"/>
      <c r="D105" s="22"/>
      <c r="E105" s="9"/>
      <c r="F105" s="28"/>
    </row>
    <row r="106" spans="1:6" x14ac:dyDescent="0.25">
      <c r="A106" s="16"/>
      <c r="B106" s="9"/>
      <c r="C106" s="25"/>
      <c r="D106" s="22"/>
      <c r="E106" s="9"/>
      <c r="F106" s="28"/>
    </row>
    <row r="107" spans="1:6" x14ac:dyDescent="0.25">
      <c r="A107" s="16"/>
      <c r="B107" s="9"/>
      <c r="C107" s="25"/>
      <c r="D107" s="22"/>
      <c r="E107" s="9"/>
      <c r="F107" s="28"/>
    </row>
    <row r="108" spans="1:6" x14ac:dyDescent="0.25">
      <c r="A108" s="16"/>
      <c r="B108" s="9"/>
      <c r="C108" s="25"/>
      <c r="D108" s="22"/>
      <c r="E108" s="9"/>
      <c r="F108" s="28"/>
    </row>
    <row r="109" spans="1:6" x14ac:dyDescent="0.25">
      <c r="A109" s="16"/>
      <c r="B109" s="9"/>
      <c r="C109" s="25"/>
      <c r="D109" s="22"/>
      <c r="E109" s="9"/>
      <c r="F109" s="28"/>
    </row>
    <row r="110" spans="1:6" x14ac:dyDescent="0.25">
      <c r="A110" s="16"/>
      <c r="B110" s="9"/>
      <c r="C110" s="25"/>
      <c r="D110" s="22"/>
      <c r="E110" s="9"/>
      <c r="F110" s="28"/>
    </row>
    <row r="111" spans="1:6" x14ac:dyDescent="0.25">
      <c r="A111" s="16"/>
      <c r="B111" s="9"/>
      <c r="C111" s="25"/>
      <c r="D111" s="22"/>
      <c r="E111" s="9"/>
      <c r="F111" s="28"/>
    </row>
    <row r="112" spans="1:6" x14ac:dyDescent="0.25">
      <c r="A112" s="16"/>
      <c r="B112" s="9"/>
      <c r="C112" s="25"/>
      <c r="D112" s="22"/>
      <c r="E112" s="9"/>
      <c r="F112" s="28"/>
    </row>
    <row r="113" spans="1:6" x14ac:dyDescent="0.25">
      <c r="A113" s="16"/>
      <c r="B113" s="9"/>
      <c r="C113" s="25"/>
      <c r="D113" s="22"/>
      <c r="E113" s="9"/>
      <c r="F113" s="28"/>
    </row>
    <row r="114" spans="1:6" x14ac:dyDescent="0.25">
      <c r="A114" s="16"/>
      <c r="B114" s="9"/>
      <c r="C114" s="25"/>
      <c r="D114" s="22"/>
      <c r="E114" s="9"/>
      <c r="F114" s="28"/>
    </row>
    <row r="115" spans="1:6" x14ac:dyDescent="0.25">
      <c r="A115" s="16"/>
      <c r="B115" s="9"/>
      <c r="C115" s="25"/>
      <c r="D115" s="22"/>
      <c r="E115" s="9"/>
      <c r="F115" s="28"/>
    </row>
    <row r="116" spans="1:6" x14ac:dyDescent="0.25">
      <c r="A116" s="16"/>
      <c r="B116" s="9"/>
      <c r="C116" s="25"/>
      <c r="D116" s="22"/>
      <c r="E116" s="9"/>
      <c r="F116" s="28"/>
    </row>
    <row r="117" spans="1:6" x14ac:dyDescent="0.25">
      <c r="A117" s="16"/>
      <c r="B117" s="9"/>
      <c r="C117" s="25"/>
      <c r="D117" s="22"/>
      <c r="E117" s="9"/>
      <c r="F117" s="28"/>
    </row>
    <row r="118" spans="1:6" x14ac:dyDescent="0.25">
      <c r="A118" s="16"/>
      <c r="B118" s="9"/>
      <c r="C118" s="25"/>
      <c r="D118" s="22"/>
      <c r="E118" s="9"/>
      <c r="F118" s="28"/>
    </row>
    <row r="119" spans="1:6" x14ac:dyDescent="0.25">
      <c r="A119" s="16"/>
      <c r="B119" s="9"/>
      <c r="C119" s="25"/>
      <c r="D119" s="22"/>
      <c r="E119" s="9"/>
      <c r="F119" s="28"/>
    </row>
    <row r="120" spans="1:6" x14ac:dyDescent="0.25">
      <c r="A120" s="16"/>
      <c r="B120" s="9"/>
      <c r="C120" s="25"/>
      <c r="D120" s="22"/>
      <c r="E120" s="9"/>
      <c r="F120" s="28"/>
    </row>
    <row r="121" spans="1:6" x14ac:dyDescent="0.25">
      <c r="A121" s="16"/>
      <c r="B121" s="9"/>
      <c r="C121" s="25"/>
      <c r="D121" s="22"/>
      <c r="E121" s="9"/>
      <c r="F121" s="28"/>
    </row>
    <row r="122" spans="1:6" x14ac:dyDescent="0.25">
      <c r="A122" s="16"/>
      <c r="B122" s="9"/>
      <c r="C122" s="25"/>
      <c r="D122" s="22"/>
      <c r="E122" s="9"/>
      <c r="F122" s="28"/>
    </row>
    <row r="123" spans="1:6" x14ac:dyDescent="0.25">
      <c r="A123" s="16"/>
      <c r="B123" s="9"/>
      <c r="C123" s="25"/>
      <c r="D123" s="22"/>
      <c r="E123" s="9"/>
      <c r="F123" s="28"/>
    </row>
    <row r="124" spans="1:6" x14ac:dyDescent="0.25">
      <c r="A124" s="16"/>
      <c r="B124" s="9"/>
      <c r="C124" s="25"/>
      <c r="D124" s="22"/>
      <c r="E124" s="9"/>
      <c r="F124" s="28"/>
    </row>
    <row r="125" spans="1:6" x14ac:dyDescent="0.25">
      <c r="A125" s="16"/>
      <c r="B125" s="9"/>
      <c r="C125" s="25"/>
      <c r="D125" s="22"/>
      <c r="E125" s="9"/>
      <c r="F125" s="28"/>
    </row>
    <row r="126" spans="1:6" x14ac:dyDescent="0.25">
      <c r="A126" s="16"/>
      <c r="B126" s="9"/>
      <c r="C126" s="25"/>
      <c r="D126" s="22"/>
      <c r="E126" s="9"/>
      <c r="F126" s="28"/>
    </row>
    <row r="127" spans="1:6" x14ac:dyDescent="0.25">
      <c r="A127" s="16"/>
      <c r="B127" s="9"/>
      <c r="C127" s="25"/>
      <c r="D127" s="22"/>
      <c r="E127" s="9"/>
      <c r="F127" s="28"/>
    </row>
    <row r="128" spans="1:6" x14ac:dyDescent="0.25">
      <c r="A128" s="16"/>
      <c r="B128" s="9"/>
      <c r="C128" s="25"/>
      <c r="D128" s="22"/>
      <c r="E128" s="9"/>
      <c r="F128" s="28"/>
    </row>
    <row r="129" spans="1:6" x14ac:dyDescent="0.25">
      <c r="A129" s="16"/>
      <c r="B129" s="9"/>
      <c r="C129" s="25"/>
      <c r="D129" s="22"/>
      <c r="E129" s="9"/>
      <c r="F129" s="28"/>
    </row>
    <row r="130" spans="1:6" x14ac:dyDescent="0.25">
      <c r="A130" s="16"/>
      <c r="B130" s="9"/>
      <c r="C130" s="25"/>
      <c r="D130" s="22"/>
      <c r="E130" s="9"/>
      <c r="F130" s="28"/>
    </row>
    <row r="131" spans="1:6" x14ac:dyDescent="0.25">
      <c r="A131" s="16"/>
      <c r="B131" s="9"/>
      <c r="C131" s="25"/>
      <c r="D131" s="22"/>
      <c r="E131" s="9"/>
      <c r="F131" s="28"/>
    </row>
    <row r="132" spans="1:6" x14ac:dyDescent="0.25">
      <c r="A132" s="16"/>
      <c r="B132" s="9"/>
      <c r="C132" s="25"/>
      <c r="D132" s="22"/>
      <c r="E132" s="9"/>
      <c r="F132" s="28"/>
    </row>
    <row r="133" spans="1:6" x14ac:dyDescent="0.25">
      <c r="A133" s="16"/>
      <c r="B133" s="9"/>
      <c r="C133" s="25"/>
      <c r="D133" s="22"/>
      <c r="E133" s="9"/>
      <c r="F133" s="28"/>
    </row>
    <row r="134" spans="1:6" x14ac:dyDescent="0.25">
      <c r="A134" s="16"/>
      <c r="B134" s="9"/>
      <c r="C134" s="25"/>
      <c r="D134" s="22"/>
      <c r="E134" s="9"/>
      <c r="F134" s="28"/>
    </row>
    <row r="135" spans="1:6" x14ac:dyDescent="0.25">
      <c r="A135" s="16"/>
      <c r="B135" s="9"/>
      <c r="C135" s="25"/>
      <c r="D135" s="22"/>
      <c r="E135" s="9"/>
      <c r="F135" s="28"/>
    </row>
    <row r="136" spans="1:6" x14ac:dyDescent="0.25">
      <c r="A136" s="16"/>
      <c r="B136" s="9"/>
      <c r="C136" s="25"/>
      <c r="D136" s="22"/>
      <c r="E136" s="9"/>
      <c r="F136" s="28"/>
    </row>
    <row r="137" spans="1:6" x14ac:dyDescent="0.25">
      <c r="A137" s="16"/>
      <c r="B137" s="9"/>
      <c r="C137" s="25"/>
      <c r="D137" s="22"/>
      <c r="E137" s="9"/>
      <c r="F137" s="28"/>
    </row>
    <row r="138" spans="1:6" x14ac:dyDescent="0.25">
      <c r="A138" s="16"/>
      <c r="B138" s="9"/>
      <c r="C138" s="25"/>
      <c r="D138" s="22"/>
      <c r="E138" s="9"/>
      <c r="F138" s="28"/>
    </row>
    <row r="139" spans="1:6" x14ac:dyDescent="0.25">
      <c r="A139" s="16"/>
      <c r="B139" s="9"/>
      <c r="C139" s="25"/>
      <c r="D139" s="22"/>
      <c r="E139" s="9"/>
      <c r="F139" s="28"/>
    </row>
    <row r="140" spans="1:6" x14ac:dyDescent="0.25">
      <c r="A140" s="16"/>
      <c r="B140" s="9"/>
      <c r="C140" s="25"/>
      <c r="D140" s="22"/>
      <c r="E140" s="9"/>
      <c r="F140" s="28"/>
    </row>
    <row r="141" spans="1:6" x14ac:dyDescent="0.25">
      <c r="A141" s="16"/>
      <c r="B141" s="9"/>
      <c r="C141" s="25"/>
      <c r="D141" s="22"/>
      <c r="E141" s="9"/>
      <c r="F141" s="28"/>
    </row>
    <row r="142" spans="1:6" x14ac:dyDescent="0.25">
      <c r="A142" s="16"/>
      <c r="B142" s="9"/>
      <c r="C142" s="25"/>
      <c r="D142" s="22"/>
      <c r="E142" s="9"/>
      <c r="F142" s="28"/>
    </row>
    <row r="143" spans="1:6" x14ac:dyDescent="0.25">
      <c r="A143" s="16"/>
      <c r="B143" s="9"/>
      <c r="C143" s="25"/>
      <c r="D143" s="22"/>
      <c r="E143" s="9"/>
      <c r="F143" s="28"/>
    </row>
    <row r="144" spans="1:6" x14ac:dyDescent="0.25">
      <c r="A144" s="16"/>
      <c r="B144" s="9"/>
      <c r="C144" s="25"/>
      <c r="D144" s="22"/>
      <c r="E144" s="9"/>
      <c r="F144" s="28"/>
    </row>
    <row r="145" spans="1:6" x14ac:dyDescent="0.25">
      <c r="A145" s="16"/>
      <c r="B145" s="9"/>
      <c r="C145" s="25"/>
      <c r="D145" s="22"/>
      <c r="E145" s="9"/>
      <c r="F145" s="28"/>
    </row>
    <row r="146" spans="1:6" x14ac:dyDescent="0.25">
      <c r="A146" s="16"/>
      <c r="B146" s="9"/>
      <c r="C146" s="25"/>
      <c r="D146" s="22"/>
      <c r="E146" s="9"/>
      <c r="F146" s="28"/>
    </row>
    <row r="147" spans="1:6" x14ac:dyDescent="0.25">
      <c r="A147" s="16"/>
      <c r="B147" s="9"/>
      <c r="C147" s="25"/>
      <c r="D147" s="22"/>
      <c r="E147" s="9"/>
      <c r="F147" s="28"/>
    </row>
    <row r="148" spans="1:6" x14ac:dyDescent="0.25">
      <c r="A148" s="16"/>
      <c r="B148" s="9"/>
      <c r="C148" s="25"/>
      <c r="D148" s="22"/>
      <c r="E148" s="9"/>
      <c r="F148" s="28"/>
    </row>
    <row r="149" spans="1:6" x14ac:dyDescent="0.25">
      <c r="A149" s="16"/>
      <c r="B149" s="9"/>
      <c r="C149" s="25"/>
      <c r="D149" s="22"/>
      <c r="E149" s="9"/>
      <c r="F149" s="28"/>
    </row>
    <row r="150" spans="1:6" x14ac:dyDescent="0.25">
      <c r="A150" s="16"/>
      <c r="B150" s="9"/>
      <c r="C150" s="25"/>
      <c r="D150" s="22"/>
      <c r="E150" s="9"/>
      <c r="F150" s="28"/>
    </row>
    <row r="151" spans="1:6" x14ac:dyDescent="0.25">
      <c r="A151" s="16"/>
      <c r="B151" s="9"/>
      <c r="C151" s="25"/>
      <c r="D151" s="22"/>
      <c r="E151" s="9"/>
      <c r="F151" s="28"/>
    </row>
    <row r="152" spans="1:6" x14ac:dyDescent="0.25">
      <c r="A152" s="16"/>
      <c r="B152" s="9"/>
      <c r="C152" s="25"/>
      <c r="D152" s="22"/>
      <c r="E152" s="9"/>
      <c r="F152" s="28"/>
    </row>
    <row r="153" spans="1:6" x14ac:dyDescent="0.25">
      <c r="A153" s="16"/>
      <c r="B153" s="9"/>
      <c r="C153" s="25"/>
      <c r="D153" s="22"/>
      <c r="E153" s="9"/>
      <c r="F153" s="28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K18" sqref="K18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9" t="s">
        <v>29</v>
      </c>
      <c r="B1" s="52"/>
      <c r="C1" s="52"/>
      <c r="D1" s="52"/>
      <c r="E1" s="52"/>
      <c r="F1" s="53"/>
      <c r="G1" s="53"/>
      <c r="H1" s="53"/>
    </row>
    <row r="2" spans="1:14" x14ac:dyDescent="0.25">
      <c r="A2" s="54"/>
      <c r="B2" s="55"/>
      <c r="C2" s="52"/>
      <c r="D2" s="52"/>
      <c r="E2" s="52"/>
      <c r="F2" s="53"/>
      <c r="G2" s="53"/>
      <c r="H2" s="53"/>
    </row>
    <row r="3" spans="1:14" x14ac:dyDescent="0.2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2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25">
      <c r="A5" s="63">
        <v>2</v>
      </c>
      <c r="B5" s="64">
        <v>133.94999999999999</v>
      </c>
      <c r="C5" s="65">
        <v>0.68748428240740733</v>
      </c>
      <c r="D5" s="66">
        <f t="shared" ref="D5:D68" si="0">ROUND(A5*B5,4)</f>
        <v>267.89999999999998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25">
      <c r="A6" s="63">
        <v>66</v>
      </c>
      <c r="B6" s="64">
        <v>134.15</v>
      </c>
      <c r="C6" s="65">
        <v>0.684230474537037</v>
      </c>
      <c r="D6" s="66">
        <f t="shared" si="0"/>
        <v>8853.9</v>
      </c>
      <c r="E6" s="64" t="s">
        <v>21</v>
      </c>
      <c r="F6" s="67"/>
      <c r="G6" s="71" t="s">
        <v>21</v>
      </c>
      <c r="H6" s="72">
        <f>SUM(A5:A10000)</f>
        <v>5526</v>
      </c>
      <c r="I6" s="73">
        <f>SUM(D5:D10000)</f>
        <v>750752.39999999979</v>
      </c>
      <c r="N6" s="4"/>
    </row>
    <row r="7" spans="1:14" x14ac:dyDescent="0.25">
      <c r="A7" s="63">
        <v>54</v>
      </c>
      <c r="B7" s="64">
        <v>134.15</v>
      </c>
      <c r="C7" s="65">
        <v>0.68423020833333326</v>
      </c>
      <c r="D7" s="66">
        <f t="shared" si="0"/>
        <v>7244.1</v>
      </c>
      <c r="E7" s="64" t="s">
        <v>21</v>
      </c>
      <c r="F7" s="67"/>
      <c r="G7" s="74" t="s">
        <v>8</v>
      </c>
      <c r="H7" s="75">
        <f>H6</f>
        <v>5526</v>
      </c>
      <c r="I7" s="76">
        <f>I6</f>
        <v>750752.39999999979</v>
      </c>
      <c r="N7" s="4"/>
    </row>
    <row r="8" spans="1:14" x14ac:dyDescent="0.25">
      <c r="A8" s="63">
        <v>22</v>
      </c>
      <c r="B8" s="64">
        <v>134.4</v>
      </c>
      <c r="C8" s="65">
        <v>0.68074971064814804</v>
      </c>
      <c r="D8" s="66">
        <f t="shared" si="0"/>
        <v>2956.8</v>
      </c>
      <c r="E8" s="64" t="s">
        <v>21</v>
      </c>
      <c r="F8" s="67"/>
      <c r="G8" s="53"/>
      <c r="H8" s="53"/>
      <c r="I8" s="53"/>
      <c r="N8" s="4"/>
    </row>
    <row r="9" spans="1:14" x14ac:dyDescent="0.25">
      <c r="A9" s="63">
        <v>107</v>
      </c>
      <c r="B9" s="64">
        <v>134.44999999999999</v>
      </c>
      <c r="C9" s="65">
        <v>0.68074081018518517</v>
      </c>
      <c r="D9" s="66">
        <f t="shared" si="0"/>
        <v>14386.15</v>
      </c>
      <c r="E9" s="64" t="s">
        <v>21</v>
      </c>
      <c r="F9" s="67"/>
      <c r="G9" s="77" t="s">
        <v>9</v>
      </c>
      <c r="H9" s="78">
        <v>43857</v>
      </c>
    </row>
    <row r="10" spans="1:14" x14ac:dyDescent="0.25">
      <c r="A10" s="63">
        <v>69</v>
      </c>
      <c r="B10" s="64">
        <v>135.30000000000001</v>
      </c>
      <c r="C10" s="65">
        <v>0.67619635416666668</v>
      </c>
      <c r="D10" s="66">
        <f t="shared" si="0"/>
        <v>9335.7000000000007</v>
      </c>
      <c r="E10" s="64" t="s">
        <v>21</v>
      </c>
      <c r="F10" s="67"/>
      <c r="G10" s="79" t="s">
        <v>10</v>
      </c>
      <c r="H10" s="80" t="s">
        <v>27</v>
      </c>
    </row>
    <row r="11" spans="1:14" x14ac:dyDescent="0.25">
      <c r="A11" s="63">
        <v>52</v>
      </c>
      <c r="B11" s="64">
        <v>135.30000000000001</v>
      </c>
      <c r="C11" s="65">
        <v>0.67619635416666668</v>
      </c>
      <c r="D11" s="66">
        <f t="shared" si="0"/>
        <v>7035.6</v>
      </c>
      <c r="E11" s="64" t="s">
        <v>21</v>
      </c>
      <c r="F11" s="67"/>
      <c r="G11" s="81" t="s">
        <v>11</v>
      </c>
      <c r="H11" s="80" t="s">
        <v>28</v>
      </c>
      <c r="I11" s="5"/>
    </row>
    <row r="12" spans="1:14" x14ac:dyDescent="0.25">
      <c r="A12" s="63">
        <v>120</v>
      </c>
      <c r="B12" s="64">
        <v>134.69999999999999</v>
      </c>
      <c r="C12" s="65">
        <v>0.6690868171296297</v>
      </c>
      <c r="D12" s="66">
        <f t="shared" si="0"/>
        <v>16164</v>
      </c>
      <c r="E12" s="64" t="s">
        <v>21</v>
      </c>
      <c r="F12" s="67"/>
      <c r="G12" s="81" t="s">
        <v>12</v>
      </c>
      <c r="H12" s="80" t="s">
        <v>19</v>
      </c>
      <c r="I12" s="5"/>
    </row>
    <row r="13" spans="1:14" x14ac:dyDescent="0.25">
      <c r="A13" s="63">
        <v>124</v>
      </c>
      <c r="B13" s="64">
        <v>133.9</v>
      </c>
      <c r="C13" s="65">
        <v>0.65981023148148144</v>
      </c>
      <c r="D13" s="66">
        <f t="shared" si="0"/>
        <v>16603.599999999999</v>
      </c>
      <c r="E13" s="64" t="s">
        <v>21</v>
      </c>
      <c r="F13" s="67"/>
      <c r="G13" s="82" t="s">
        <v>13</v>
      </c>
      <c r="H13" s="83" t="s">
        <v>21</v>
      </c>
      <c r="I13" s="10"/>
    </row>
    <row r="14" spans="1:14" x14ac:dyDescent="0.25">
      <c r="A14" s="63">
        <v>10</v>
      </c>
      <c r="B14" s="64">
        <v>133.9</v>
      </c>
      <c r="C14" s="65">
        <v>0.65366565972222224</v>
      </c>
      <c r="D14" s="66">
        <f t="shared" si="0"/>
        <v>1339</v>
      </c>
      <c r="E14" s="64" t="s">
        <v>21</v>
      </c>
      <c r="F14" s="67"/>
      <c r="G14" s="53"/>
      <c r="H14" s="53"/>
      <c r="I14" s="10"/>
    </row>
    <row r="15" spans="1:14" x14ac:dyDescent="0.25">
      <c r="A15" s="63">
        <v>102</v>
      </c>
      <c r="B15" s="64">
        <v>133.9</v>
      </c>
      <c r="C15" s="65">
        <v>0.65366565972222224</v>
      </c>
      <c r="D15" s="66">
        <f t="shared" si="0"/>
        <v>13657.8</v>
      </c>
      <c r="E15" s="64" t="s">
        <v>21</v>
      </c>
      <c r="F15" s="67"/>
      <c r="G15" s="53"/>
      <c r="H15" s="53"/>
      <c r="I15" s="10"/>
    </row>
    <row r="16" spans="1:14" x14ac:dyDescent="0.25">
      <c r="A16" s="63">
        <v>121</v>
      </c>
      <c r="B16" s="64">
        <v>134.44999999999999</v>
      </c>
      <c r="C16" s="65">
        <v>0.64457006944444439</v>
      </c>
      <c r="D16" s="66">
        <f t="shared" si="0"/>
        <v>16268.45</v>
      </c>
      <c r="E16" s="64" t="s">
        <v>21</v>
      </c>
      <c r="F16" s="67"/>
      <c r="G16" s="53"/>
      <c r="H16" s="53"/>
      <c r="I16" s="5"/>
    </row>
    <row r="17" spans="1:9" x14ac:dyDescent="0.25">
      <c r="A17" s="63">
        <v>125</v>
      </c>
      <c r="B17" s="64">
        <v>134.1</v>
      </c>
      <c r="C17" s="65">
        <v>0.63962636574074072</v>
      </c>
      <c r="D17" s="66">
        <f t="shared" si="0"/>
        <v>16762.5</v>
      </c>
      <c r="E17" s="64" t="s">
        <v>21</v>
      </c>
      <c r="F17" s="67"/>
      <c r="G17" s="67"/>
      <c r="H17" s="67"/>
      <c r="I17" s="11"/>
    </row>
    <row r="18" spans="1:9" x14ac:dyDescent="0.25">
      <c r="A18" s="63">
        <v>37</v>
      </c>
      <c r="B18" s="64">
        <v>134.15</v>
      </c>
      <c r="C18" s="65">
        <v>0.63921331018518524</v>
      </c>
      <c r="D18" s="66">
        <f t="shared" si="0"/>
        <v>4963.55</v>
      </c>
      <c r="E18" s="64" t="s">
        <v>21</v>
      </c>
      <c r="F18" s="67"/>
      <c r="G18" s="67"/>
      <c r="H18" s="67"/>
      <c r="I18" s="11"/>
    </row>
    <row r="19" spans="1:9" x14ac:dyDescent="0.25">
      <c r="A19" s="63">
        <v>125</v>
      </c>
      <c r="B19" s="64">
        <v>134.30000000000001</v>
      </c>
      <c r="C19" s="65">
        <v>0.62963765046296294</v>
      </c>
      <c r="D19" s="66">
        <f t="shared" si="0"/>
        <v>16787.5</v>
      </c>
      <c r="E19" s="64" t="s">
        <v>21</v>
      </c>
      <c r="F19" s="67"/>
      <c r="G19" s="67"/>
      <c r="H19" s="67"/>
      <c r="I19" s="5"/>
    </row>
    <row r="20" spans="1:9" x14ac:dyDescent="0.25">
      <c r="A20" s="63">
        <v>114</v>
      </c>
      <c r="B20" s="64">
        <v>134.15</v>
      </c>
      <c r="C20" s="65">
        <v>0.62206231481481489</v>
      </c>
      <c r="D20" s="66">
        <f t="shared" si="0"/>
        <v>15293.1</v>
      </c>
      <c r="E20" s="64" t="s">
        <v>21</v>
      </c>
      <c r="F20" s="67"/>
      <c r="G20" s="84"/>
      <c r="H20" s="84"/>
      <c r="I20" s="5"/>
    </row>
    <row r="21" spans="1:9" x14ac:dyDescent="0.25">
      <c r="A21" s="63">
        <v>8</v>
      </c>
      <c r="B21" s="64">
        <v>134.15</v>
      </c>
      <c r="C21" s="65">
        <v>0.62206231481481489</v>
      </c>
      <c r="D21" s="66">
        <f t="shared" si="0"/>
        <v>1073.2</v>
      </c>
      <c r="E21" s="64" t="s">
        <v>21</v>
      </c>
      <c r="F21" s="67"/>
      <c r="G21" s="84"/>
      <c r="H21" s="84"/>
      <c r="I21" s="5"/>
    </row>
    <row r="22" spans="1:9" x14ac:dyDescent="0.25">
      <c r="A22" s="63">
        <v>3</v>
      </c>
      <c r="B22" s="64">
        <v>133.85</v>
      </c>
      <c r="C22" s="65">
        <v>0.61717624999999998</v>
      </c>
      <c r="D22" s="66">
        <f t="shared" si="0"/>
        <v>401.55</v>
      </c>
      <c r="E22" s="64" t="s">
        <v>21</v>
      </c>
      <c r="F22" s="67"/>
      <c r="G22" s="85"/>
      <c r="H22" s="86"/>
      <c r="I22" s="12"/>
    </row>
    <row r="23" spans="1:9" x14ac:dyDescent="0.25">
      <c r="A23" s="63">
        <v>36</v>
      </c>
      <c r="B23" s="64">
        <v>133.85</v>
      </c>
      <c r="C23" s="65">
        <v>0.61717624999999998</v>
      </c>
      <c r="D23" s="66">
        <f t="shared" si="0"/>
        <v>4818.6000000000004</v>
      </c>
      <c r="E23" s="64" t="s">
        <v>21</v>
      </c>
      <c r="F23" s="67"/>
      <c r="G23" s="84"/>
      <c r="H23" s="87"/>
      <c r="I23" s="12"/>
    </row>
    <row r="24" spans="1:9" x14ac:dyDescent="0.25">
      <c r="A24" s="63">
        <v>3</v>
      </c>
      <c r="B24" s="64">
        <v>133.94999999999999</v>
      </c>
      <c r="C24" s="65">
        <v>0.61712711805555553</v>
      </c>
      <c r="D24" s="66">
        <f t="shared" si="0"/>
        <v>401.85</v>
      </c>
      <c r="E24" s="64" t="s">
        <v>21</v>
      </c>
      <c r="F24" s="67"/>
      <c r="G24" s="84"/>
      <c r="H24" s="87"/>
      <c r="I24" s="13"/>
    </row>
    <row r="25" spans="1:9" x14ac:dyDescent="0.25">
      <c r="A25" s="63">
        <v>119</v>
      </c>
      <c r="B25" s="64">
        <v>134.1</v>
      </c>
      <c r="C25" s="65">
        <v>0.61114468750000006</v>
      </c>
      <c r="D25" s="66">
        <f t="shared" si="0"/>
        <v>15957.9</v>
      </c>
      <c r="E25" s="64" t="s">
        <v>21</v>
      </c>
      <c r="F25" s="67"/>
      <c r="G25" s="84"/>
      <c r="H25" s="87"/>
      <c r="I25" s="14"/>
    </row>
    <row r="26" spans="1:9" x14ac:dyDescent="0.25">
      <c r="A26" s="63">
        <v>52</v>
      </c>
      <c r="B26" s="64">
        <v>133.65</v>
      </c>
      <c r="C26" s="65">
        <v>0.60417663194444449</v>
      </c>
      <c r="D26" s="66">
        <f t="shared" si="0"/>
        <v>6949.8</v>
      </c>
      <c r="E26" s="64" t="s">
        <v>21</v>
      </c>
      <c r="F26" s="67"/>
      <c r="G26" s="84"/>
      <c r="H26" s="84"/>
      <c r="I26" s="14"/>
    </row>
    <row r="27" spans="1:9" x14ac:dyDescent="0.25">
      <c r="A27" s="63">
        <v>99</v>
      </c>
      <c r="B27" s="64">
        <v>133.69999999999999</v>
      </c>
      <c r="C27" s="65">
        <v>0.60417025462962959</v>
      </c>
      <c r="D27" s="66">
        <f t="shared" si="0"/>
        <v>13236.3</v>
      </c>
      <c r="E27" s="64" t="s">
        <v>21</v>
      </c>
      <c r="F27" s="67"/>
      <c r="G27" s="84"/>
      <c r="H27" s="84"/>
      <c r="I27" s="14"/>
    </row>
    <row r="28" spans="1:9" x14ac:dyDescent="0.25">
      <c r="A28" s="63">
        <v>75</v>
      </c>
      <c r="B28" s="64">
        <v>133.35</v>
      </c>
      <c r="C28" s="65">
        <v>0.59290512731481482</v>
      </c>
      <c r="D28" s="66">
        <f t="shared" si="0"/>
        <v>10001.25</v>
      </c>
      <c r="E28" s="64" t="s">
        <v>21</v>
      </c>
      <c r="F28" s="67"/>
      <c r="G28" s="84"/>
      <c r="H28" s="84"/>
      <c r="I28" s="12"/>
    </row>
    <row r="29" spans="1:9" x14ac:dyDescent="0.25">
      <c r="A29" s="63">
        <v>46</v>
      </c>
      <c r="B29" s="64">
        <v>133.35</v>
      </c>
      <c r="C29" s="65">
        <v>0.59290512731481482</v>
      </c>
      <c r="D29" s="66">
        <f t="shared" si="0"/>
        <v>6134.1</v>
      </c>
      <c r="E29" s="64" t="s">
        <v>21</v>
      </c>
      <c r="F29" s="67"/>
      <c r="G29" s="84"/>
      <c r="H29" s="84"/>
      <c r="I29" s="12"/>
    </row>
    <row r="30" spans="1:9" x14ac:dyDescent="0.25">
      <c r="A30" s="63">
        <v>27</v>
      </c>
      <c r="B30" s="64">
        <v>133.5</v>
      </c>
      <c r="C30" s="65">
        <v>0.59125760416666673</v>
      </c>
      <c r="D30" s="66">
        <f t="shared" si="0"/>
        <v>3604.5</v>
      </c>
      <c r="E30" s="64" t="s">
        <v>21</v>
      </c>
      <c r="F30" s="67"/>
      <c r="G30" s="84"/>
      <c r="H30" s="84"/>
      <c r="I30" s="12"/>
    </row>
    <row r="31" spans="1:9" x14ac:dyDescent="0.25">
      <c r="A31" s="63">
        <v>6</v>
      </c>
      <c r="B31" s="64">
        <v>133.55000000000001</v>
      </c>
      <c r="C31" s="65">
        <v>0.58958048611111114</v>
      </c>
      <c r="D31" s="66">
        <f t="shared" si="0"/>
        <v>801.3</v>
      </c>
      <c r="E31" s="64" t="s">
        <v>21</v>
      </c>
      <c r="F31" s="67"/>
      <c r="G31" s="53"/>
      <c r="H31" s="53"/>
      <c r="I31" s="12"/>
    </row>
    <row r="32" spans="1:9" x14ac:dyDescent="0.25">
      <c r="A32" s="63">
        <v>123</v>
      </c>
      <c r="B32" s="64">
        <v>134.69999999999999</v>
      </c>
      <c r="C32" s="65">
        <v>0.57876641203703705</v>
      </c>
      <c r="D32" s="66">
        <f t="shared" si="0"/>
        <v>16568.099999999999</v>
      </c>
      <c r="E32" s="64" t="s">
        <v>21</v>
      </c>
      <c r="F32" s="67"/>
      <c r="G32" s="53"/>
      <c r="H32" s="53"/>
      <c r="I32" s="12"/>
    </row>
    <row r="33" spans="1:8" x14ac:dyDescent="0.25">
      <c r="A33" s="63">
        <v>43</v>
      </c>
      <c r="B33" s="64">
        <v>134.80000000000001</v>
      </c>
      <c r="C33" s="65">
        <v>0.57339623842592591</v>
      </c>
      <c r="D33" s="66">
        <f t="shared" si="0"/>
        <v>5796.4</v>
      </c>
      <c r="E33" s="64" t="s">
        <v>21</v>
      </c>
      <c r="F33" s="53"/>
      <c r="G33" s="53"/>
      <c r="H33" s="53"/>
    </row>
    <row r="34" spans="1:8" x14ac:dyDescent="0.25">
      <c r="A34" s="63">
        <v>67</v>
      </c>
      <c r="B34" s="64">
        <v>134.85</v>
      </c>
      <c r="C34" s="65">
        <v>0.57328927083333336</v>
      </c>
      <c r="D34" s="66">
        <f t="shared" si="0"/>
        <v>9034.9500000000007</v>
      </c>
      <c r="E34" s="64" t="s">
        <v>21</v>
      </c>
      <c r="F34" s="53"/>
      <c r="G34" s="53"/>
      <c r="H34" s="53"/>
    </row>
    <row r="35" spans="1:8" x14ac:dyDescent="0.25">
      <c r="A35" s="63">
        <v>12</v>
      </c>
      <c r="B35" s="64">
        <v>134.85</v>
      </c>
      <c r="C35" s="65">
        <v>0.57328927083333336</v>
      </c>
      <c r="D35" s="66">
        <f t="shared" si="0"/>
        <v>1618.2</v>
      </c>
      <c r="E35" s="64" t="s">
        <v>21</v>
      </c>
      <c r="F35" s="53"/>
      <c r="G35" s="53"/>
      <c r="H35" s="53"/>
    </row>
    <row r="36" spans="1:8" x14ac:dyDescent="0.25">
      <c r="A36" s="63">
        <v>13</v>
      </c>
      <c r="B36" s="64">
        <v>134.9</v>
      </c>
      <c r="C36" s="65">
        <v>0.57091081018518519</v>
      </c>
      <c r="D36" s="66">
        <f t="shared" si="0"/>
        <v>1753.7</v>
      </c>
      <c r="E36" s="64" t="s">
        <v>21</v>
      </c>
      <c r="F36" s="53"/>
      <c r="G36" s="53"/>
      <c r="H36" s="53"/>
    </row>
    <row r="37" spans="1:8" x14ac:dyDescent="0.25">
      <c r="A37" s="63">
        <v>118</v>
      </c>
      <c r="B37" s="64">
        <v>134.75</v>
      </c>
      <c r="C37" s="65">
        <v>0.55742974537037038</v>
      </c>
      <c r="D37" s="66">
        <f t="shared" si="0"/>
        <v>15900.5</v>
      </c>
      <c r="E37" s="64" t="s">
        <v>21</v>
      </c>
      <c r="F37" s="53"/>
      <c r="G37" s="53"/>
      <c r="H37" s="53"/>
    </row>
    <row r="38" spans="1:8" x14ac:dyDescent="0.25">
      <c r="A38" s="63">
        <v>60</v>
      </c>
      <c r="B38" s="64">
        <v>134.80000000000001</v>
      </c>
      <c r="C38" s="65">
        <v>0.55742974537037038</v>
      </c>
      <c r="D38" s="66">
        <f t="shared" si="0"/>
        <v>8088</v>
      </c>
      <c r="E38" s="64" t="s">
        <v>21</v>
      </c>
      <c r="F38" s="53"/>
      <c r="G38" s="53"/>
      <c r="H38" s="53"/>
    </row>
    <row r="39" spans="1:8" x14ac:dyDescent="0.25">
      <c r="A39" s="63">
        <v>38</v>
      </c>
      <c r="B39" s="64">
        <v>134.9</v>
      </c>
      <c r="C39" s="65">
        <v>0.55304342592592592</v>
      </c>
      <c r="D39" s="66">
        <f t="shared" si="0"/>
        <v>5126.2</v>
      </c>
      <c r="E39" s="64" t="s">
        <v>21</v>
      </c>
      <c r="F39" s="53"/>
      <c r="G39" s="53"/>
      <c r="H39" s="53"/>
    </row>
    <row r="40" spans="1:8" x14ac:dyDescent="0.25">
      <c r="A40" s="63">
        <v>126</v>
      </c>
      <c r="B40" s="64">
        <v>134.80000000000001</v>
      </c>
      <c r="C40" s="65">
        <v>0.53829918981481484</v>
      </c>
      <c r="D40" s="66">
        <f t="shared" si="0"/>
        <v>16984.8</v>
      </c>
      <c r="E40" s="64" t="s">
        <v>21</v>
      </c>
      <c r="F40" s="53"/>
      <c r="G40" s="53"/>
      <c r="H40" s="53"/>
    </row>
    <row r="41" spans="1:8" x14ac:dyDescent="0.25">
      <c r="A41" s="63">
        <v>94</v>
      </c>
      <c r="B41" s="64">
        <v>134.85</v>
      </c>
      <c r="C41" s="65">
        <v>0.52023050925925929</v>
      </c>
      <c r="D41" s="66">
        <f t="shared" si="0"/>
        <v>12675.9</v>
      </c>
      <c r="E41" s="64" t="s">
        <v>21</v>
      </c>
      <c r="F41" s="53"/>
      <c r="G41" s="53"/>
      <c r="H41" s="53"/>
    </row>
    <row r="42" spans="1:8" x14ac:dyDescent="0.25">
      <c r="A42" s="63">
        <v>29</v>
      </c>
      <c r="B42" s="64">
        <v>134.9</v>
      </c>
      <c r="C42" s="65">
        <v>0.52023050925925929</v>
      </c>
      <c r="D42" s="66">
        <f t="shared" si="0"/>
        <v>3912.1</v>
      </c>
      <c r="E42" s="64" t="s">
        <v>21</v>
      </c>
      <c r="F42" s="53"/>
      <c r="G42" s="53"/>
      <c r="H42" s="53"/>
    </row>
    <row r="43" spans="1:8" x14ac:dyDescent="0.25">
      <c r="A43" s="63">
        <v>57</v>
      </c>
      <c r="B43" s="64">
        <v>135.19999999999999</v>
      </c>
      <c r="C43" s="65">
        <v>0.5077904513888889</v>
      </c>
      <c r="D43" s="66">
        <f t="shared" si="0"/>
        <v>7706.4</v>
      </c>
      <c r="E43" s="64" t="s">
        <v>21</v>
      </c>
      <c r="F43" s="53"/>
      <c r="G43" s="53"/>
      <c r="H43" s="53"/>
    </row>
    <row r="44" spans="1:8" x14ac:dyDescent="0.25">
      <c r="A44" s="63">
        <v>73</v>
      </c>
      <c r="B44" s="64">
        <v>135.25</v>
      </c>
      <c r="C44" s="65">
        <v>0.50771953703703698</v>
      </c>
      <c r="D44" s="66">
        <f t="shared" si="0"/>
        <v>9873.25</v>
      </c>
      <c r="E44" s="64" t="s">
        <v>21</v>
      </c>
      <c r="F44" s="53"/>
      <c r="G44" s="53"/>
      <c r="H44" s="53"/>
    </row>
    <row r="45" spans="1:8" x14ac:dyDescent="0.25">
      <c r="A45" s="63">
        <v>48</v>
      </c>
      <c r="B45" s="64">
        <v>135.25</v>
      </c>
      <c r="C45" s="65">
        <v>0.50672908564814811</v>
      </c>
      <c r="D45" s="66">
        <f t="shared" si="0"/>
        <v>6492</v>
      </c>
      <c r="E45" s="64" t="s">
        <v>21</v>
      </c>
      <c r="F45" s="53"/>
      <c r="G45" s="53"/>
      <c r="H45" s="53"/>
    </row>
    <row r="46" spans="1:8" x14ac:dyDescent="0.25">
      <c r="A46" s="63">
        <v>3</v>
      </c>
      <c r="B46" s="64">
        <v>135.05000000000001</v>
      </c>
      <c r="C46" s="65">
        <v>0.50495332175925933</v>
      </c>
      <c r="D46" s="66">
        <f t="shared" si="0"/>
        <v>405.15</v>
      </c>
      <c r="E46" s="64" t="s">
        <v>21</v>
      </c>
      <c r="F46" s="53"/>
      <c r="G46" s="53"/>
      <c r="H46" s="53"/>
    </row>
    <row r="47" spans="1:8" x14ac:dyDescent="0.25">
      <c r="A47" s="63">
        <v>116</v>
      </c>
      <c r="B47" s="64">
        <v>134.35</v>
      </c>
      <c r="C47" s="65">
        <v>0.49178598379629629</v>
      </c>
      <c r="D47" s="66">
        <f t="shared" si="0"/>
        <v>15584.6</v>
      </c>
      <c r="E47" s="64" t="s">
        <v>21</v>
      </c>
      <c r="F47" s="53"/>
      <c r="G47" s="53"/>
      <c r="H47" s="53"/>
    </row>
    <row r="48" spans="1:8" x14ac:dyDescent="0.25">
      <c r="A48" s="63">
        <v>9</v>
      </c>
      <c r="B48" s="64">
        <v>134.4</v>
      </c>
      <c r="C48" s="65">
        <v>0.49178598379629629</v>
      </c>
      <c r="D48" s="66">
        <f t="shared" si="0"/>
        <v>1209.5999999999999</v>
      </c>
      <c r="E48" s="64" t="s">
        <v>21</v>
      </c>
      <c r="F48" s="53"/>
      <c r="G48" s="53"/>
      <c r="H48" s="53"/>
    </row>
    <row r="49" spans="1:8" x14ac:dyDescent="0.25">
      <c r="A49" s="63">
        <v>33</v>
      </c>
      <c r="B49" s="64">
        <v>134.19999999999999</v>
      </c>
      <c r="C49" s="65">
        <v>0.47540774305555561</v>
      </c>
      <c r="D49" s="66">
        <f t="shared" si="0"/>
        <v>4428.6000000000004</v>
      </c>
      <c r="E49" s="64" t="s">
        <v>21</v>
      </c>
      <c r="F49" s="53"/>
      <c r="G49" s="53"/>
      <c r="H49" s="53"/>
    </row>
    <row r="50" spans="1:8" x14ac:dyDescent="0.25">
      <c r="A50" s="63">
        <v>119</v>
      </c>
      <c r="B50" s="64">
        <v>134.30000000000001</v>
      </c>
      <c r="C50" s="65">
        <v>0.47537318287037039</v>
      </c>
      <c r="D50" s="66">
        <f t="shared" si="0"/>
        <v>15981.7</v>
      </c>
      <c r="E50" s="64" t="s">
        <v>21</v>
      </c>
      <c r="F50" s="53"/>
      <c r="G50" s="53"/>
      <c r="H50" s="53"/>
    </row>
    <row r="51" spans="1:8" x14ac:dyDescent="0.25">
      <c r="A51" s="63">
        <v>118</v>
      </c>
      <c r="B51" s="64">
        <v>132.85</v>
      </c>
      <c r="C51" s="65">
        <v>0.46070533564814814</v>
      </c>
      <c r="D51" s="66">
        <f t="shared" si="0"/>
        <v>15676.3</v>
      </c>
      <c r="E51" s="64" t="s">
        <v>21</v>
      </c>
      <c r="F51" s="53"/>
      <c r="G51" s="53"/>
      <c r="H51" s="53"/>
    </row>
    <row r="52" spans="1:8" x14ac:dyDescent="0.25">
      <c r="A52" s="63">
        <v>119</v>
      </c>
      <c r="B52" s="64">
        <v>132.9</v>
      </c>
      <c r="C52" s="65">
        <v>0.45135107638888888</v>
      </c>
      <c r="D52" s="66">
        <f t="shared" si="0"/>
        <v>15815.1</v>
      </c>
      <c r="E52" s="64" t="s">
        <v>21</v>
      </c>
      <c r="F52" s="53"/>
      <c r="G52" s="53"/>
      <c r="H52" s="53"/>
    </row>
    <row r="53" spans="1:8" x14ac:dyDescent="0.25">
      <c r="A53" s="63">
        <v>10</v>
      </c>
      <c r="B53" s="64">
        <v>136.25</v>
      </c>
      <c r="C53" s="65">
        <v>0.44382508101851853</v>
      </c>
      <c r="D53" s="66">
        <f t="shared" si="0"/>
        <v>1362.5</v>
      </c>
      <c r="E53" s="64" t="s">
        <v>21</v>
      </c>
      <c r="F53" s="53"/>
      <c r="G53" s="53"/>
      <c r="H53" s="53"/>
    </row>
    <row r="54" spans="1:8" x14ac:dyDescent="0.25">
      <c r="A54" s="63">
        <v>59</v>
      </c>
      <c r="B54" s="64">
        <v>136.30000000000001</v>
      </c>
      <c r="C54" s="65">
        <v>0.44382260416666663</v>
      </c>
      <c r="D54" s="66">
        <f t="shared" si="0"/>
        <v>8041.7</v>
      </c>
      <c r="E54" s="64" t="s">
        <v>21</v>
      </c>
      <c r="F54" s="53"/>
      <c r="G54" s="53"/>
      <c r="H54" s="53"/>
    </row>
    <row r="55" spans="1:8" x14ac:dyDescent="0.25">
      <c r="A55" s="63">
        <v>61</v>
      </c>
      <c r="B55" s="64">
        <v>136.30000000000001</v>
      </c>
      <c r="C55" s="65">
        <v>0.44382260416666663</v>
      </c>
      <c r="D55" s="66">
        <f t="shared" si="0"/>
        <v>8314.2999999999993</v>
      </c>
      <c r="E55" s="64" t="s">
        <v>21</v>
      </c>
      <c r="F55" s="53"/>
      <c r="G55" s="53"/>
      <c r="H55" s="53"/>
    </row>
    <row r="56" spans="1:8" x14ac:dyDescent="0.25">
      <c r="A56" s="63">
        <v>118</v>
      </c>
      <c r="B56" s="64">
        <v>136.94999999999999</v>
      </c>
      <c r="C56" s="65">
        <v>0.43057114583333328</v>
      </c>
      <c r="D56" s="66">
        <f t="shared" si="0"/>
        <v>16160.1</v>
      </c>
      <c r="E56" s="64" t="s">
        <v>21</v>
      </c>
      <c r="F56" s="53"/>
      <c r="G56" s="53"/>
      <c r="H56" s="53"/>
    </row>
    <row r="57" spans="1:8" x14ac:dyDescent="0.25">
      <c r="A57" s="63">
        <v>33</v>
      </c>
      <c r="B57" s="64">
        <v>137</v>
      </c>
      <c r="C57" s="65">
        <v>0.43053000000000002</v>
      </c>
      <c r="D57" s="66">
        <f t="shared" si="0"/>
        <v>4521</v>
      </c>
      <c r="E57" s="64" t="s">
        <v>21</v>
      </c>
      <c r="F57" s="53"/>
      <c r="G57" s="53"/>
      <c r="H57" s="53"/>
    </row>
    <row r="58" spans="1:8" x14ac:dyDescent="0.25">
      <c r="A58" s="63">
        <v>1</v>
      </c>
      <c r="B58" s="64">
        <v>137.1</v>
      </c>
      <c r="C58" s="65">
        <v>0.42874275462962963</v>
      </c>
      <c r="D58" s="66">
        <f t="shared" si="0"/>
        <v>137.1</v>
      </c>
      <c r="E58" s="64" t="s">
        <v>21</v>
      </c>
      <c r="F58" s="53"/>
      <c r="G58" s="53"/>
      <c r="H58" s="53"/>
    </row>
    <row r="59" spans="1:8" x14ac:dyDescent="0.25">
      <c r="A59" s="63">
        <v>122</v>
      </c>
      <c r="B59" s="64">
        <v>137.5</v>
      </c>
      <c r="C59" s="65">
        <v>0.42099983796296298</v>
      </c>
      <c r="D59" s="66">
        <f t="shared" si="0"/>
        <v>16775</v>
      </c>
      <c r="E59" s="64" t="s">
        <v>21</v>
      </c>
      <c r="F59" s="53"/>
      <c r="G59" s="53"/>
      <c r="H59" s="53"/>
    </row>
    <row r="60" spans="1:8" x14ac:dyDescent="0.25">
      <c r="A60" s="63">
        <v>16</v>
      </c>
      <c r="B60" s="64">
        <v>137.15</v>
      </c>
      <c r="C60" s="65">
        <v>0.41630214120370373</v>
      </c>
      <c r="D60" s="66">
        <f t="shared" si="0"/>
        <v>2194.4</v>
      </c>
      <c r="E60" s="64" t="s">
        <v>21</v>
      </c>
      <c r="F60" s="53"/>
      <c r="G60" s="53"/>
      <c r="H60" s="53"/>
    </row>
    <row r="61" spans="1:8" x14ac:dyDescent="0.25">
      <c r="A61" s="63">
        <v>109</v>
      </c>
      <c r="B61" s="64">
        <v>137.15</v>
      </c>
      <c r="C61" s="65">
        <v>0.41630214120370373</v>
      </c>
      <c r="D61" s="66">
        <f t="shared" si="0"/>
        <v>14949.35</v>
      </c>
      <c r="E61" s="64" t="s">
        <v>21</v>
      </c>
      <c r="F61" s="53"/>
      <c r="G61" s="53"/>
      <c r="H61" s="53"/>
    </row>
    <row r="62" spans="1:8" x14ac:dyDescent="0.25">
      <c r="A62" s="63">
        <v>30</v>
      </c>
      <c r="B62" s="64">
        <v>136.5</v>
      </c>
      <c r="C62" s="65">
        <v>0.4057415509259259</v>
      </c>
      <c r="D62" s="66">
        <f t="shared" si="0"/>
        <v>4095</v>
      </c>
      <c r="E62" s="64" t="s">
        <v>21</v>
      </c>
      <c r="F62" s="53"/>
      <c r="G62" s="53"/>
      <c r="H62" s="53"/>
    </row>
    <row r="63" spans="1:8" x14ac:dyDescent="0.25">
      <c r="A63" s="63">
        <v>95</v>
      </c>
      <c r="B63" s="64">
        <v>136.5</v>
      </c>
      <c r="C63" s="65">
        <v>0.4057415509259259</v>
      </c>
      <c r="D63" s="66">
        <f t="shared" si="0"/>
        <v>12967.5</v>
      </c>
      <c r="E63" s="64" t="s">
        <v>21</v>
      </c>
      <c r="F63" s="53"/>
      <c r="G63" s="53"/>
      <c r="H63" s="53"/>
    </row>
    <row r="64" spans="1:8" x14ac:dyDescent="0.25">
      <c r="A64" s="63">
        <v>27</v>
      </c>
      <c r="B64" s="64">
        <v>137.6</v>
      </c>
      <c r="C64" s="65">
        <v>0.39663082175925929</v>
      </c>
      <c r="D64" s="66">
        <f t="shared" si="0"/>
        <v>3715.2</v>
      </c>
      <c r="E64" s="64" t="s">
        <v>21</v>
      </c>
      <c r="F64" s="53"/>
      <c r="G64" s="53"/>
      <c r="H64" s="53"/>
    </row>
    <row r="65" spans="1:8" x14ac:dyDescent="0.25">
      <c r="A65" s="63">
        <v>127</v>
      </c>
      <c r="B65" s="64">
        <v>137.65</v>
      </c>
      <c r="C65" s="65">
        <v>0.3965974074074074</v>
      </c>
      <c r="D65" s="66">
        <f t="shared" si="0"/>
        <v>17481.55</v>
      </c>
      <c r="E65" s="64" t="s">
        <v>21</v>
      </c>
      <c r="F65" s="53"/>
      <c r="G65" s="53"/>
      <c r="H65" s="53"/>
    </row>
    <row r="66" spans="1:8" x14ac:dyDescent="0.25">
      <c r="A66" s="63">
        <v>16</v>
      </c>
      <c r="B66" s="64">
        <v>137.65</v>
      </c>
      <c r="C66" s="65">
        <v>0.38661131944444443</v>
      </c>
      <c r="D66" s="66">
        <f t="shared" si="0"/>
        <v>2202.4</v>
      </c>
      <c r="E66" s="64" t="s">
        <v>21</v>
      </c>
      <c r="F66" s="53"/>
      <c r="G66" s="53"/>
      <c r="H66" s="53"/>
    </row>
    <row r="67" spans="1:8" x14ac:dyDescent="0.25">
      <c r="A67" s="63">
        <v>11</v>
      </c>
      <c r="B67" s="64">
        <v>137.65</v>
      </c>
      <c r="C67" s="65">
        <v>0.38661130787037035</v>
      </c>
      <c r="D67" s="66">
        <f t="shared" si="0"/>
        <v>1514.15</v>
      </c>
      <c r="E67" s="64" t="s">
        <v>21</v>
      </c>
      <c r="F67" s="53"/>
      <c r="G67" s="53"/>
      <c r="H67" s="53"/>
    </row>
    <row r="68" spans="1:8" x14ac:dyDescent="0.25">
      <c r="A68" s="63">
        <v>94</v>
      </c>
      <c r="B68" s="64">
        <v>137.65</v>
      </c>
      <c r="C68" s="65">
        <v>0.38661130787037035</v>
      </c>
      <c r="D68" s="66">
        <f t="shared" si="0"/>
        <v>12939.1</v>
      </c>
      <c r="E68" s="64" t="s">
        <v>21</v>
      </c>
      <c r="F68" s="53"/>
      <c r="G68" s="53"/>
      <c r="H68" s="53"/>
    </row>
    <row r="69" spans="1:8" x14ac:dyDescent="0.25">
      <c r="A69" s="63">
        <v>111</v>
      </c>
      <c r="B69" s="64">
        <v>138.15</v>
      </c>
      <c r="C69" s="65">
        <v>0.37947047453703703</v>
      </c>
      <c r="D69" s="66">
        <f t="shared" ref="D69:D91" si="1">ROUND(A69*B69,4)</f>
        <v>15334.65</v>
      </c>
      <c r="E69" s="64" t="s">
        <v>21</v>
      </c>
      <c r="F69" s="53"/>
      <c r="G69" s="53"/>
      <c r="H69" s="53"/>
    </row>
    <row r="70" spans="1:8" x14ac:dyDescent="0.25">
      <c r="A70" s="63">
        <v>68</v>
      </c>
      <c r="B70" s="64">
        <v>138.19999999999999</v>
      </c>
      <c r="C70" s="65">
        <v>0.37947038194444443</v>
      </c>
      <c r="D70" s="66">
        <f t="shared" si="1"/>
        <v>9397.6</v>
      </c>
      <c r="E70" s="64" t="s">
        <v>21</v>
      </c>
      <c r="F70" s="53"/>
      <c r="G70" s="53"/>
      <c r="H70" s="53"/>
    </row>
    <row r="71" spans="1:8" x14ac:dyDescent="0.25">
      <c r="A71" s="63">
        <v>76</v>
      </c>
      <c r="B71" s="64">
        <v>138.44999999999999</v>
      </c>
      <c r="C71" s="65">
        <v>0.37028315972222225</v>
      </c>
      <c r="D71" s="66">
        <f t="shared" si="1"/>
        <v>10522.2</v>
      </c>
      <c r="E71" s="64" t="s">
        <v>21</v>
      </c>
      <c r="F71" s="53"/>
      <c r="G71" s="53"/>
      <c r="H71" s="53"/>
    </row>
    <row r="72" spans="1:8" x14ac:dyDescent="0.25">
      <c r="A72" s="63">
        <v>92</v>
      </c>
      <c r="B72" s="64">
        <v>138.5</v>
      </c>
      <c r="C72" s="65">
        <v>0.37028296296296298</v>
      </c>
      <c r="D72" s="66">
        <f t="shared" si="1"/>
        <v>12742</v>
      </c>
      <c r="E72" s="64" t="s">
        <v>21</v>
      </c>
      <c r="F72" s="53"/>
      <c r="G72" s="53"/>
      <c r="H72" s="53"/>
    </row>
    <row r="73" spans="1:8" x14ac:dyDescent="0.25">
      <c r="A73" s="63">
        <v>120</v>
      </c>
      <c r="B73" s="64">
        <v>138.55000000000001</v>
      </c>
      <c r="C73" s="65">
        <v>0.36488620370370373</v>
      </c>
      <c r="D73" s="66">
        <f t="shared" si="1"/>
        <v>16626</v>
      </c>
      <c r="E73" s="64" t="s">
        <v>21</v>
      </c>
      <c r="F73" s="53"/>
      <c r="G73" s="53"/>
      <c r="H73" s="53"/>
    </row>
    <row r="74" spans="1:8" x14ac:dyDescent="0.25">
      <c r="A74" s="63">
        <v>96</v>
      </c>
      <c r="B74" s="64">
        <v>138.6</v>
      </c>
      <c r="C74" s="65">
        <v>0.35991317129629624</v>
      </c>
      <c r="D74" s="66">
        <f t="shared" si="1"/>
        <v>13305.6</v>
      </c>
      <c r="E74" s="64" t="s">
        <v>21</v>
      </c>
      <c r="F74" s="53"/>
      <c r="G74" s="53"/>
      <c r="H74" s="53"/>
    </row>
    <row r="75" spans="1:8" x14ac:dyDescent="0.25">
      <c r="A75" s="63">
        <v>13</v>
      </c>
      <c r="B75" s="64">
        <v>139.4</v>
      </c>
      <c r="C75" s="65">
        <v>0.35679582175925928</v>
      </c>
      <c r="D75" s="66">
        <f t="shared" si="1"/>
        <v>1812.2</v>
      </c>
      <c r="E75" s="64" t="s">
        <v>21</v>
      </c>
      <c r="F75" s="53"/>
      <c r="G75" s="53"/>
      <c r="H75" s="53"/>
    </row>
    <row r="76" spans="1:8" x14ac:dyDescent="0.25">
      <c r="A76" s="63">
        <v>73</v>
      </c>
      <c r="B76" s="64">
        <v>139.4</v>
      </c>
      <c r="C76" s="65">
        <v>0.35679582175925928</v>
      </c>
      <c r="D76" s="66">
        <f t="shared" si="1"/>
        <v>10176.200000000001</v>
      </c>
      <c r="E76" s="64" t="s">
        <v>21</v>
      </c>
      <c r="F76" s="53"/>
      <c r="G76" s="53"/>
      <c r="H76" s="53"/>
    </row>
    <row r="77" spans="1:8" x14ac:dyDescent="0.25">
      <c r="A77" s="63">
        <v>6</v>
      </c>
      <c r="B77" s="64">
        <v>139.44999999999999</v>
      </c>
      <c r="C77" s="65">
        <v>0.35606019675925921</v>
      </c>
      <c r="D77" s="66">
        <f t="shared" si="1"/>
        <v>836.7</v>
      </c>
      <c r="E77" s="64" t="s">
        <v>21</v>
      </c>
      <c r="F77" s="53"/>
      <c r="G77" s="53"/>
      <c r="H77" s="53"/>
    </row>
    <row r="78" spans="1:8" x14ac:dyDescent="0.25">
      <c r="A78" s="63">
        <v>120</v>
      </c>
      <c r="B78" s="64">
        <v>138.30000000000001</v>
      </c>
      <c r="C78" s="65">
        <v>0.35264249999999997</v>
      </c>
      <c r="D78" s="66">
        <f t="shared" si="1"/>
        <v>16596</v>
      </c>
      <c r="E78" s="64" t="s">
        <v>21</v>
      </c>
      <c r="F78" s="53"/>
      <c r="G78" s="53"/>
      <c r="H78" s="53"/>
    </row>
    <row r="79" spans="1:8" x14ac:dyDescent="0.25">
      <c r="A79" s="63">
        <v>14</v>
      </c>
      <c r="B79" s="64">
        <v>138.30000000000001</v>
      </c>
      <c r="C79" s="65">
        <v>0.351529224537037</v>
      </c>
      <c r="D79" s="66">
        <f t="shared" si="1"/>
        <v>1936.2</v>
      </c>
      <c r="E79" s="64" t="s">
        <v>21</v>
      </c>
      <c r="F79" s="53"/>
      <c r="G79" s="53"/>
      <c r="H79" s="53"/>
    </row>
    <row r="80" spans="1:8" x14ac:dyDescent="0.25">
      <c r="A80" s="63">
        <v>41</v>
      </c>
      <c r="B80" s="64">
        <v>138.6</v>
      </c>
      <c r="C80" s="65">
        <v>0.34886944444444445</v>
      </c>
      <c r="D80" s="66">
        <f t="shared" si="1"/>
        <v>5682.6</v>
      </c>
      <c r="E80" s="64" t="s">
        <v>21</v>
      </c>
      <c r="F80" s="53"/>
      <c r="G80" s="53"/>
      <c r="H80" s="53"/>
    </row>
    <row r="81" spans="1:8" x14ac:dyDescent="0.25">
      <c r="A81" s="63">
        <v>71</v>
      </c>
      <c r="B81" s="64">
        <v>138.6</v>
      </c>
      <c r="C81" s="65">
        <v>0.34886944444444445</v>
      </c>
      <c r="D81" s="66">
        <f t="shared" si="1"/>
        <v>9840.6</v>
      </c>
      <c r="E81" s="64" t="s">
        <v>21</v>
      </c>
      <c r="F81" s="53"/>
      <c r="G81" s="53"/>
      <c r="H81" s="53"/>
    </row>
    <row r="82" spans="1:8" x14ac:dyDescent="0.25">
      <c r="A82" s="63">
        <v>124</v>
      </c>
      <c r="B82" s="64">
        <v>138.6</v>
      </c>
      <c r="C82" s="65">
        <v>0.34400813657407409</v>
      </c>
      <c r="D82" s="66">
        <f t="shared" si="1"/>
        <v>17186.400000000001</v>
      </c>
      <c r="E82" s="64" t="s">
        <v>21</v>
      </c>
      <c r="F82" s="53"/>
      <c r="G82" s="53"/>
      <c r="H82" s="53"/>
    </row>
    <row r="83" spans="1:8" x14ac:dyDescent="0.25">
      <c r="A83" s="63">
        <v>18</v>
      </c>
      <c r="B83" s="64">
        <v>138.65</v>
      </c>
      <c r="C83" s="65">
        <v>0.34398072916666672</v>
      </c>
      <c r="D83" s="66">
        <f t="shared" si="1"/>
        <v>2495.6999999999998</v>
      </c>
      <c r="E83" s="64" t="s">
        <v>21</v>
      </c>
      <c r="F83" s="53"/>
      <c r="G83" s="53"/>
      <c r="H83" s="53"/>
    </row>
    <row r="84" spans="1:8" x14ac:dyDescent="0.25">
      <c r="A84" s="63">
        <v>13</v>
      </c>
      <c r="B84" s="64">
        <v>138.80000000000001</v>
      </c>
      <c r="C84" s="65">
        <v>0.3437636458333333</v>
      </c>
      <c r="D84" s="66">
        <f t="shared" si="1"/>
        <v>1804.4</v>
      </c>
      <c r="E84" s="64" t="s">
        <v>21</v>
      </c>
      <c r="F84" s="53"/>
      <c r="G84" s="53"/>
      <c r="H84" s="53"/>
    </row>
    <row r="85" spans="1:8" x14ac:dyDescent="0.25">
      <c r="A85" s="63">
        <v>13</v>
      </c>
      <c r="B85" s="64">
        <v>138.35</v>
      </c>
      <c r="C85" s="65">
        <v>0.33961964120370375</v>
      </c>
      <c r="D85" s="66">
        <f t="shared" si="1"/>
        <v>1798.55</v>
      </c>
      <c r="E85" s="64" t="s">
        <v>21</v>
      </c>
      <c r="F85" s="53"/>
      <c r="G85" s="53"/>
      <c r="H85" s="53"/>
    </row>
    <row r="86" spans="1:8" x14ac:dyDescent="0.25">
      <c r="A86" s="63">
        <v>48</v>
      </c>
      <c r="B86" s="64">
        <v>138.35</v>
      </c>
      <c r="C86" s="65">
        <v>0.3396195949074074</v>
      </c>
      <c r="D86" s="66">
        <f t="shared" si="1"/>
        <v>6640.8</v>
      </c>
      <c r="E86" s="64" t="s">
        <v>21</v>
      </c>
      <c r="F86" s="53"/>
      <c r="G86" s="53"/>
      <c r="H86" s="53"/>
    </row>
    <row r="87" spans="1:8" x14ac:dyDescent="0.25">
      <c r="A87" s="63">
        <v>58</v>
      </c>
      <c r="B87" s="64">
        <v>138.35</v>
      </c>
      <c r="C87" s="65">
        <v>0.33961953703703701</v>
      </c>
      <c r="D87" s="66">
        <f t="shared" si="1"/>
        <v>8024.3</v>
      </c>
      <c r="E87" s="64" t="s">
        <v>21</v>
      </c>
      <c r="F87" s="53"/>
      <c r="G87" s="53"/>
      <c r="H87" s="53"/>
    </row>
    <row r="88" spans="1:8" x14ac:dyDescent="0.25">
      <c r="A88" s="63">
        <v>43</v>
      </c>
      <c r="B88" s="64">
        <v>138.35</v>
      </c>
      <c r="C88" s="65">
        <v>0.3388904976851852</v>
      </c>
      <c r="D88" s="66">
        <f t="shared" si="1"/>
        <v>5949.05</v>
      </c>
      <c r="E88" s="64" t="s">
        <v>21</v>
      </c>
      <c r="F88" s="53"/>
      <c r="G88" s="53"/>
      <c r="H88" s="53"/>
    </row>
    <row r="89" spans="1:8" x14ac:dyDescent="0.25">
      <c r="A89" s="63">
        <v>107</v>
      </c>
      <c r="B89" s="64">
        <v>136.94999999999999</v>
      </c>
      <c r="C89" s="65">
        <v>0.33685368055555553</v>
      </c>
      <c r="D89" s="66">
        <f t="shared" si="1"/>
        <v>14653.65</v>
      </c>
      <c r="E89" s="64" t="s">
        <v>21</v>
      </c>
      <c r="F89" s="53"/>
      <c r="G89" s="53"/>
      <c r="H89" s="53"/>
    </row>
    <row r="90" spans="1:8" x14ac:dyDescent="0.25">
      <c r="A90" s="63">
        <v>4</v>
      </c>
      <c r="B90" s="64">
        <v>139.05000000000001</v>
      </c>
      <c r="C90" s="65">
        <v>0.33390207175925929</v>
      </c>
      <c r="D90" s="66">
        <f t="shared" si="1"/>
        <v>556.20000000000005</v>
      </c>
      <c r="E90" s="64" t="s">
        <v>21</v>
      </c>
      <c r="F90" s="53"/>
      <c r="G90" s="53"/>
      <c r="H90" s="53"/>
    </row>
    <row r="91" spans="1:8" x14ac:dyDescent="0.25">
      <c r="A91" s="63">
        <v>126</v>
      </c>
      <c r="B91" s="64">
        <v>139.15</v>
      </c>
      <c r="C91" s="65">
        <v>0.3339020601851852</v>
      </c>
      <c r="D91" s="66">
        <f t="shared" si="1"/>
        <v>17532.900000000001</v>
      </c>
      <c r="E91" s="64" t="s">
        <v>21</v>
      </c>
      <c r="F91" s="53"/>
      <c r="G91" s="53"/>
      <c r="H91" s="53"/>
    </row>
    <row r="92" spans="1:8" x14ac:dyDescent="0.25">
      <c r="A92" s="16"/>
      <c r="B92" s="9"/>
      <c r="C92" s="25"/>
      <c r="D92" s="22"/>
      <c r="E92" s="9"/>
      <c r="F92" s="28"/>
    </row>
    <row r="93" spans="1:8" x14ac:dyDescent="0.25">
      <c r="A93" s="16"/>
      <c r="B93" s="9"/>
      <c r="C93" s="25"/>
      <c r="D93" s="22"/>
      <c r="E93" s="9"/>
      <c r="F93" s="28"/>
    </row>
    <row r="94" spans="1:8" x14ac:dyDescent="0.25">
      <c r="A94" s="16"/>
      <c r="B94" s="9"/>
      <c r="C94" s="25"/>
      <c r="D94" s="22"/>
      <c r="E94" s="9"/>
      <c r="F94" s="28"/>
    </row>
    <row r="95" spans="1:8" x14ac:dyDescent="0.25">
      <c r="A95" s="16"/>
      <c r="B95" s="9"/>
      <c r="C95" s="25"/>
      <c r="D95" s="22"/>
      <c r="E95" s="9"/>
      <c r="F95" s="28"/>
    </row>
    <row r="96" spans="1:8" x14ac:dyDescent="0.25">
      <c r="A96" s="16"/>
      <c r="B96" s="9"/>
      <c r="C96" s="25"/>
      <c r="D96" s="22"/>
      <c r="E96" s="9"/>
      <c r="F96" s="28"/>
    </row>
    <row r="97" spans="1:6" x14ac:dyDescent="0.25">
      <c r="A97" s="16"/>
      <c r="B97" s="9"/>
      <c r="C97" s="25"/>
      <c r="D97" s="22"/>
      <c r="E97" s="9"/>
      <c r="F97" s="28"/>
    </row>
    <row r="98" spans="1:6" x14ac:dyDescent="0.25">
      <c r="A98" s="16"/>
      <c r="B98" s="9"/>
      <c r="C98" s="25"/>
      <c r="D98" s="22"/>
      <c r="E98" s="9"/>
      <c r="F98" s="28"/>
    </row>
    <row r="99" spans="1:6" x14ac:dyDescent="0.25">
      <c r="A99" s="16"/>
      <c r="B99" s="9"/>
      <c r="C99" s="25"/>
      <c r="D99" s="22"/>
      <c r="E99" s="9"/>
      <c r="F99" s="28"/>
    </row>
    <row r="100" spans="1:6" x14ac:dyDescent="0.25">
      <c r="A100" s="16"/>
      <c r="B100" s="9"/>
      <c r="C100" s="25"/>
      <c r="D100" s="22"/>
      <c r="E100" s="9"/>
      <c r="F100" s="28"/>
    </row>
    <row r="101" spans="1:6" x14ac:dyDescent="0.25">
      <c r="A101" s="16"/>
      <c r="B101" s="9"/>
      <c r="C101" s="25"/>
      <c r="D101" s="22"/>
      <c r="E101" s="9"/>
      <c r="F101" s="28"/>
    </row>
    <row r="102" spans="1:6" x14ac:dyDescent="0.25">
      <c r="A102" s="16"/>
      <c r="B102" s="9"/>
      <c r="C102" s="25"/>
      <c r="D102" s="22"/>
      <c r="E102" s="9"/>
      <c r="F102" s="28"/>
    </row>
    <row r="103" spans="1:6" x14ac:dyDescent="0.25">
      <c r="A103" s="16"/>
      <c r="B103" s="9"/>
      <c r="C103" s="25"/>
      <c r="D103" s="22"/>
      <c r="E103" s="9"/>
      <c r="F103" s="28"/>
    </row>
    <row r="104" spans="1:6" x14ac:dyDescent="0.25">
      <c r="A104" s="16"/>
      <c r="B104" s="9"/>
      <c r="C104" s="25"/>
      <c r="D104" s="22"/>
      <c r="E104" s="9"/>
      <c r="F104" s="28"/>
    </row>
    <row r="105" spans="1:6" x14ac:dyDescent="0.25">
      <c r="A105" s="16"/>
      <c r="B105" s="9"/>
      <c r="C105" s="25"/>
      <c r="D105" s="22"/>
      <c r="E105" s="9"/>
      <c r="F105" s="28"/>
    </row>
    <row r="106" spans="1:6" x14ac:dyDescent="0.25">
      <c r="A106" s="16"/>
      <c r="B106" s="9"/>
      <c r="C106" s="25"/>
      <c r="D106" s="22"/>
      <c r="E106" s="9"/>
      <c r="F106" s="28"/>
    </row>
    <row r="107" spans="1:6" x14ac:dyDescent="0.25">
      <c r="A107" s="16"/>
      <c r="B107" s="9"/>
      <c r="C107" s="25"/>
      <c r="D107" s="22"/>
      <c r="E107" s="9"/>
      <c r="F107" s="28"/>
    </row>
    <row r="108" spans="1:6" x14ac:dyDescent="0.25">
      <c r="A108" s="16"/>
      <c r="B108" s="9"/>
      <c r="C108" s="25"/>
      <c r="D108" s="22"/>
      <c r="E108" s="9"/>
      <c r="F108" s="28"/>
    </row>
    <row r="109" spans="1:6" x14ac:dyDescent="0.25">
      <c r="A109" s="16"/>
      <c r="B109" s="9"/>
      <c r="C109" s="25"/>
      <c r="D109" s="22"/>
      <c r="E109" s="9"/>
      <c r="F109" s="28"/>
    </row>
    <row r="110" spans="1:6" x14ac:dyDescent="0.25">
      <c r="A110" s="16"/>
      <c r="B110" s="9"/>
      <c r="C110" s="25"/>
      <c r="D110" s="22"/>
      <c r="E110" s="9"/>
      <c r="F110" s="28"/>
    </row>
    <row r="111" spans="1:6" x14ac:dyDescent="0.25">
      <c r="A111" s="16"/>
      <c r="B111" s="9"/>
      <c r="C111" s="25"/>
      <c r="D111" s="22"/>
      <c r="E111" s="9"/>
      <c r="F111" s="28"/>
    </row>
    <row r="112" spans="1:6" x14ac:dyDescent="0.25">
      <c r="A112" s="16"/>
      <c r="B112" s="9"/>
      <c r="C112" s="25"/>
      <c r="D112" s="22"/>
      <c r="E112" s="9"/>
      <c r="F112" s="28"/>
    </row>
    <row r="113" spans="1:6" x14ac:dyDescent="0.25">
      <c r="A113" s="16"/>
      <c r="B113" s="9"/>
      <c r="C113" s="25"/>
      <c r="D113" s="22"/>
      <c r="E113" s="9"/>
      <c r="F113" s="28"/>
    </row>
    <row r="114" spans="1:6" x14ac:dyDescent="0.25">
      <c r="A114" s="16"/>
      <c r="B114" s="9"/>
      <c r="C114" s="25"/>
      <c r="D114" s="22"/>
      <c r="E114" s="9"/>
      <c r="F114" s="28"/>
    </row>
    <row r="115" spans="1:6" x14ac:dyDescent="0.25">
      <c r="A115" s="16"/>
      <c r="B115" s="9"/>
      <c r="C115" s="25"/>
      <c r="D115" s="22"/>
      <c r="E115" s="9"/>
      <c r="F115" s="28"/>
    </row>
    <row r="116" spans="1:6" x14ac:dyDescent="0.25">
      <c r="A116" s="16"/>
      <c r="B116" s="9"/>
      <c r="C116" s="25"/>
      <c r="D116" s="22"/>
      <c r="E116" s="9"/>
      <c r="F116" s="28"/>
    </row>
    <row r="117" spans="1:6" x14ac:dyDescent="0.25">
      <c r="A117" s="16"/>
      <c r="B117" s="9"/>
      <c r="C117" s="25"/>
      <c r="D117" s="22"/>
      <c r="E117" s="9"/>
      <c r="F117" s="28"/>
    </row>
    <row r="118" spans="1:6" x14ac:dyDescent="0.25">
      <c r="A118" s="16"/>
      <c r="B118" s="9"/>
      <c r="C118" s="25"/>
      <c r="D118" s="22"/>
      <c r="E118" s="9"/>
      <c r="F118" s="28"/>
    </row>
    <row r="119" spans="1:6" x14ac:dyDescent="0.25">
      <c r="A119" s="16"/>
      <c r="B119" s="9"/>
      <c r="C119" s="25"/>
      <c r="D119" s="22"/>
      <c r="E119" s="9"/>
      <c r="F119" s="28"/>
    </row>
    <row r="120" spans="1:6" x14ac:dyDescent="0.25">
      <c r="A120" s="16"/>
      <c r="B120" s="9"/>
      <c r="C120" s="25"/>
      <c r="D120" s="22"/>
      <c r="E120" s="9"/>
      <c r="F120" s="28"/>
    </row>
    <row r="121" spans="1:6" x14ac:dyDescent="0.25">
      <c r="A121" s="16"/>
      <c r="B121" s="9"/>
      <c r="C121" s="25"/>
      <c r="D121" s="22"/>
      <c r="E121" s="9"/>
      <c r="F121" s="28"/>
    </row>
    <row r="122" spans="1:6" x14ac:dyDescent="0.25">
      <c r="A122" s="16"/>
      <c r="B122" s="9"/>
      <c r="C122" s="25"/>
      <c r="D122" s="22"/>
      <c r="E122" s="9"/>
      <c r="F122" s="28"/>
    </row>
    <row r="123" spans="1:6" x14ac:dyDescent="0.25">
      <c r="A123" s="16"/>
      <c r="B123" s="9"/>
      <c r="C123" s="25"/>
      <c r="D123" s="22"/>
      <c r="E123" s="9"/>
      <c r="F123" s="28"/>
    </row>
    <row r="124" spans="1:6" x14ac:dyDescent="0.25">
      <c r="A124" s="16"/>
      <c r="B124" s="9"/>
      <c r="C124" s="25"/>
      <c r="D124" s="22"/>
      <c r="E124" s="9"/>
      <c r="F124" s="28"/>
    </row>
    <row r="125" spans="1:6" x14ac:dyDescent="0.25">
      <c r="A125" s="16"/>
      <c r="B125" s="9"/>
      <c r="C125" s="25"/>
      <c r="D125" s="22"/>
      <c r="E125" s="9"/>
      <c r="F125" s="28"/>
    </row>
    <row r="126" spans="1:6" x14ac:dyDescent="0.25">
      <c r="A126" s="16"/>
      <c r="B126" s="9"/>
      <c r="C126" s="25"/>
      <c r="D126" s="22"/>
      <c r="E126" s="9"/>
      <c r="F126" s="28"/>
    </row>
    <row r="127" spans="1:6" x14ac:dyDescent="0.25">
      <c r="A127" s="16"/>
      <c r="B127" s="9"/>
      <c r="C127" s="25"/>
      <c r="D127" s="22"/>
      <c r="E127" s="9"/>
      <c r="F127" s="28"/>
    </row>
    <row r="128" spans="1:6" x14ac:dyDescent="0.25">
      <c r="A128" s="16"/>
      <c r="B128" s="9"/>
      <c r="C128" s="25"/>
      <c r="D128" s="22"/>
      <c r="E128" s="9"/>
      <c r="F128" s="28"/>
    </row>
    <row r="129" spans="1:6" x14ac:dyDescent="0.25">
      <c r="A129" s="16"/>
      <c r="B129" s="9"/>
      <c r="C129" s="25"/>
      <c r="D129" s="22"/>
      <c r="E129" s="9"/>
      <c r="F129" s="28"/>
    </row>
    <row r="130" spans="1:6" x14ac:dyDescent="0.25">
      <c r="A130" s="16"/>
      <c r="B130" s="9"/>
      <c r="C130" s="25"/>
      <c r="D130" s="22"/>
      <c r="E130" s="9"/>
      <c r="F130" s="28"/>
    </row>
    <row r="131" spans="1:6" x14ac:dyDescent="0.25">
      <c r="A131" s="16"/>
      <c r="B131" s="9"/>
      <c r="C131" s="25"/>
      <c r="D131" s="22"/>
      <c r="E131" s="9"/>
      <c r="F131" s="28"/>
    </row>
    <row r="132" spans="1:6" x14ac:dyDescent="0.25">
      <c r="A132" s="16"/>
      <c r="B132" s="9"/>
      <c r="C132" s="25"/>
      <c r="D132" s="22"/>
      <c r="E132" s="9"/>
      <c r="F132" s="28"/>
    </row>
    <row r="133" spans="1:6" x14ac:dyDescent="0.25">
      <c r="A133" s="16"/>
      <c r="B133" s="9"/>
      <c r="C133" s="25"/>
      <c r="D133" s="22"/>
      <c r="E133" s="9"/>
      <c r="F133" s="28"/>
    </row>
    <row r="134" spans="1:6" x14ac:dyDescent="0.25">
      <c r="A134" s="16"/>
      <c r="B134" s="9"/>
      <c r="C134" s="25"/>
      <c r="D134" s="22"/>
      <c r="E134" s="9"/>
      <c r="F134" s="28"/>
    </row>
    <row r="135" spans="1:6" x14ac:dyDescent="0.25">
      <c r="A135" s="16"/>
      <c r="B135" s="9"/>
      <c r="C135" s="25"/>
      <c r="D135" s="22"/>
      <c r="E135" s="9"/>
      <c r="F135" s="28"/>
    </row>
    <row r="136" spans="1:6" x14ac:dyDescent="0.25">
      <c r="A136" s="16"/>
      <c r="B136" s="9"/>
      <c r="C136" s="25"/>
      <c r="D136" s="22"/>
      <c r="E136" s="9"/>
      <c r="F136" s="28"/>
    </row>
    <row r="137" spans="1:6" x14ac:dyDescent="0.25">
      <c r="A137" s="16"/>
      <c r="B137" s="9"/>
      <c r="C137" s="25"/>
      <c r="D137" s="22"/>
      <c r="E137" s="9"/>
      <c r="F137" s="28"/>
    </row>
    <row r="138" spans="1:6" x14ac:dyDescent="0.25">
      <c r="A138" s="16"/>
      <c r="B138" s="9"/>
      <c r="C138" s="25"/>
      <c r="D138" s="22"/>
      <c r="E138" s="9"/>
      <c r="F138" s="28"/>
    </row>
    <row r="139" spans="1:6" x14ac:dyDescent="0.25">
      <c r="A139" s="16"/>
      <c r="B139" s="9"/>
      <c r="C139" s="25"/>
      <c r="D139" s="22"/>
      <c r="E139" s="9"/>
      <c r="F139" s="28"/>
    </row>
    <row r="140" spans="1:6" x14ac:dyDescent="0.25">
      <c r="A140" s="16"/>
      <c r="B140" s="9"/>
      <c r="C140" s="25"/>
      <c r="D140" s="22"/>
      <c r="E140" s="9"/>
      <c r="F140" s="28"/>
    </row>
    <row r="141" spans="1:6" x14ac:dyDescent="0.25">
      <c r="A141" s="16"/>
      <c r="B141" s="9"/>
      <c r="C141" s="25"/>
      <c r="D141" s="22"/>
      <c r="E141" s="9"/>
      <c r="F141" s="28"/>
    </row>
    <row r="142" spans="1:6" x14ac:dyDescent="0.25">
      <c r="A142" s="16"/>
      <c r="B142" s="9"/>
      <c r="C142" s="25"/>
      <c r="D142" s="22"/>
      <c r="E142" s="9"/>
      <c r="F142" s="28"/>
    </row>
    <row r="143" spans="1:6" x14ac:dyDescent="0.25">
      <c r="A143" s="16"/>
      <c r="B143" s="9"/>
      <c r="C143" s="25"/>
      <c r="D143" s="22"/>
      <c r="E143" s="9"/>
      <c r="F143" s="28"/>
    </row>
    <row r="144" spans="1:6" x14ac:dyDescent="0.25">
      <c r="A144" s="16"/>
      <c r="B144" s="9"/>
      <c r="C144" s="25"/>
      <c r="D144" s="22"/>
      <c r="E144" s="9"/>
      <c r="F144" s="28"/>
    </row>
    <row r="145" spans="1:6" x14ac:dyDescent="0.25">
      <c r="A145" s="16"/>
      <c r="B145" s="9"/>
      <c r="C145" s="25"/>
      <c r="D145" s="22"/>
      <c r="E145" s="9"/>
      <c r="F145" s="28"/>
    </row>
    <row r="146" spans="1:6" x14ac:dyDescent="0.25">
      <c r="A146" s="16"/>
      <c r="B146" s="9"/>
      <c r="C146" s="25"/>
      <c r="D146" s="22"/>
      <c r="E146" s="9"/>
      <c r="F146" s="28"/>
    </row>
    <row r="147" spans="1:6" x14ac:dyDescent="0.25">
      <c r="A147" s="16"/>
      <c r="B147" s="9"/>
      <c r="C147" s="25"/>
      <c r="D147" s="22"/>
      <c r="E147" s="9"/>
      <c r="F147" s="28"/>
    </row>
    <row r="148" spans="1:6" x14ac:dyDescent="0.25">
      <c r="A148" s="16"/>
      <c r="B148" s="9"/>
      <c r="C148" s="25"/>
      <c r="D148" s="22"/>
      <c r="E148" s="9"/>
      <c r="F148" s="28"/>
    </row>
    <row r="149" spans="1:6" x14ac:dyDescent="0.25">
      <c r="A149" s="16"/>
      <c r="B149" s="9"/>
      <c r="C149" s="25"/>
      <c r="D149" s="22"/>
      <c r="E149" s="9"/>
      <c r="F149" s="28"/>
    </row>
    <row r="150" spans="1:6" x14ac:dyDescent="0.25">
      <c r="A150" s="16"/>
      <c r="B150" s="9"/>
      <c r="C150" s="25"/>
      <c r="D150" s="22"/>
      <c r="E150" s="9"/>
      <c r="F150" s="28"/>
    </row>
    <row r="151" spans="1:6" x14ac:dyDescent="0.25">
      <c r="A151" s="16"/>
      <c r="B151" s="9"/>
      <c r="C151" s="25"/>
      <c r="D151" s="22"/>
      <c r="E151" s="9"/>
      <c r="F151" s="28"/>
    </row>
    <row r="152" spans="1:6" x14ac:dyDescent="0.25">
      <c r="A152" s="16"/>
      <c r="B152" s="9"/>
      <c r="C152" s="25"/>
      <c r="D152" s="22"/>
      <c r="E152" s="9"/>
      <c r="F152" s="28"/>
    </row>
    <row r="153" spans="1:6" x14ac:dyDescent="0.25">
      <c r="A153" s="16"/>
      <c r="B153" s="9"/>
      <c r="C153" s="25"/>
      <c r="D153" s="22"/>
      <c r="E153" s="9"/>
      <c r="F153" s="28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K17" sqref="K17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9" t="s">
        <v>29</v>
      </c>
      <c r="B1" s="52"/>
      <c r="C1" s="52"/>
      <c r="D1" s="52"/>
      <c r="E1" s="52"/>
      <c r="F1" s="53"/>
      <c r="G1" s="53"/>
      <c r="H1" s="53"/>
    </row>
    <row r="2" spans="1:14" x14ac:dyDescent="0.25">
      <c r="A2" s="54"/>
      <c r="B2" s="55"/>
      <c r="C2" s="52"/>
      <c r="D2" s="52"/>
      <c r="E2" s="52"/>
      <c r="F2" s="53"/>
      <c r="G2" s="53"/>
      <c r="H2" s="53"/>
    </row>
    <row r="3" spans="1:14" x14ac:dyDescent="0.2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2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25">
      <c r="A5" s="63">
        <v>74</v>
      </c>
      <c r="B5" s="64">
        <v>140.30000000000001</v>
      </c>
      <c r="C5" s="65">
        <v>0.68727318287037031</v>
      </c>
      <c r="D5" s="66">
        <f t="shared" ref="D5:D68" si="0">ROUND(A5*B5,4)</f>
        <v>10382.200000000001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25">
      <c r="A6" s="63">
        <v>46</v>
      </c>
      <c r="B6" s="64">
        <v>140.30000000000001</v>
      </c>
      <c r="C6" s="65">
        <v>0.68727318287037031</v>
      </c>
      <c r="D6" s="66">
        <f t="shared" si="0"/>
        <v>6453.8</v>
      </c>
      <c r="E6" s="64" t="s">
        <v>21</v>
      </c>
      <c r="F6" s="67"/>
      <c r="G6" s="71" t="s">
        <v>21</v>
      </c>
      <c r="H6" s="72">
        <f>SUM(A5:A10000)</f>
        <v>5391</v>
      </c>
      <c r="I6" s="73">
        <f>SUM(D5:D10000)</f>
        <v>752032.9499999996</v>
      </c>
      <c r="N6" s="4"/>
    </row>
    <row r="7" spans="1:14" x14ac:dyDescent="0.25">
      <c r="A7" s="63">
        <v>74</v>
      </c>
      <c r="B7" s="64">
        <v>140.15</v>
      </c>
      <c r="C7" s="65">
        <v>0.68349944444444455</v>
      </c>
      <c r="D7" s="66">
        <f t="shared" si="0"/>
        <v>10371.1</v>
      </c>
      <c r="E7" s="64" t="s">
        <v>21</v>
      </c>
      <c r="F7" s="67"/>
      <c r="G7" s="74" t="s">
        <v>8</v>
      </c>
      <c r="H7" s="75">
        <f>H6</f>
        <v>5391</v>
      </c>
      <c r="I7" s="76">
        <f>I6</f>
        <v>752032.9499999996</v>
      </c>
      <c r="N7" s="4"/>
    </row>
    <row r="8" spans="1:14" x14ac:dyDescent="0.25">
      <c r="A8" s="63">
        <v>12</v>
      </c>
      <c r="B8" s="64">
        <v>140.05000000000001</v>
      </c>
      <c r="C8" s="65">
        <v>0.67676064814814818</v>
      </c>
      <c r="D8" s="66">
        <f t="shared" si="0"/>
        <v>1680.6</v>
      </c>
      <c r="E8" s="64" t="s">
        <v>21</v>
      </c>
      <c r="F8" s="67"/>
      <c r="G8" s="53"/>
      <c r="H8" s="53"/>
      <c r="I8" s="53"/>
      <c r="N8" s="4"/>
    </row>
    <row r="9" spans="1:14" x14ac:dyDescent="0.25">
      <c r="A9" s="63">
        <v>110</v>
      </c>
      <c r="B9" s="64">
        <v>140.05000000000001</v>
      </c>
      <c r="C9" s="65">
        <v>0.67676064814814818</v>
      </c>
      <c r="D9" s="66">
        <f t="shared" si="0"/>
        <v>15405.5</v>
      </c>
      <c r="E9" s="64" t="s">
        <v>21</v>
      </c>
      <c r="F9" s="67"/>
      <c r="G9" s="77" t="s">
        <v>9</v>
      </c>
      <c r="H9" s="78">
        <v>43854</v>
      </c>
    </row>
    <row r="10" spans="1:14" x14ac:dyDescent="0.25">
      <c r="A10" s="63">
        <v>93</v>
      </c>
      <c r="B10" s="64">
        <v>139.69999999999999</v>
      </c>
      <c r="C10" s="65">
        <v>0.66881243055555561</v>
      </c>
      <c r="D10" s="66">
        <f t="shared" si="0"/>
        <v>12992.1</v>
      </c>
      <c r="E10" s="64" t="s">
        <v>21</v>
      </c>
      <c r="F10" s="67"/>
      <c r="G10" s="79" t="s">
        <v>10</v>
      </c>
      <c r="H10" s="80" t="s">
        <v>27</v>
      </c>
    </row>
    <row r="11" spans="1:14" x14ac:dyDescent="0.25">
      <c r="A11" s="63">
        <v>73</v>
      </c>
      <c r="B11" s="64">
        <v>139.75</v>
      </c>
      <c r="C11" s="65">
        <v>0.66876372685185181</v>
      </c>
      <c r="D11" s="66">
        <f t="shared" si="0"/>
        <v>10201.75</v>
      </c>
      <c r="E11" s="64" t="s">
        <v>21</v>
      </c>
      <c r="F11" s="67"/>
      <c r="G11" s="81" t="s">
        <v>11</v>
      </c>
      <c r="H11" s="80" t="s">
        <v>28</v>
      </c>
      <c r="I11" s="5"/>
    </row>
    <row r="12" spans="1:14" x14ac:dyDescent="0.25">
      <c r="A12" s="63">
        <v>93</v>
      </c>
      <c r="B12" s="64">
        <v>139.55000000000001</v>
      </c>
      <c r="C12" s="65">
        <v>0.66429177083333335</v>
      </c>
      <c r="D12" s="66">
        <f t="shared" si="0"/>
        <v>12978.15</v>
      </c>
      <c r="E12" s="64" t="s">
        <v>21</v>
      </c>
      <c r="F12" s="67"/>
      <c r="G12" s="81" t="s">
        <v>12</v>
      </c>
      <c r="H12" s="80" t="s">
        <v>19</v>
      </c>
      <c r="I12" s="5"/>
    </row>
    <row r="13" spans="1:14" x14ac:dyDescent="0.25">
      <c r="A13" s="63">
        <v>30</v>
      </c>
      <c r="B13" s="64">
        <v>139.55000000000001</v>
      </c>
      <c r="C13" s="65">
        <v>0.66429175925925932</v>
      </c>
      <c r="D13" s="66">
        <f t="shared" si="0"/>
        <v>4186.5</v>
      </c>
      <c r="E13" s="64" t="s">
        <v>21</v>
      </c>
      <c r="F13" s="67"/>
      <c r="G13" s="82" t="s">
        <v>13</v>
      </c>
      <c r="H13" s="83" t="s">
        <v>21</v>
      </c>
      <c r="I13" s="10"/>
    </row>
    <row r="14" spans="1:14" x14ac:dyDescent="0.25">
      <c r="A14" s="63">
        <v>119</v>
      </c>
      <c r="B14" s="64">
        <v>139.19999999999999</v>
      </c>
      <c r="C14" s="65">
        <v>0.65195954861111105</v>
      </c>
      <c r="D14" s="66">
        <f t="shared" si="0"/>
        <v>16564.8</v>
      </c>
      <c r="E14" s="64" t="s">
        <v>21</v>
      </c>
      <c r="F14" s="67"/>
      <c r="G14" s="53"/>
      <c r="H14" s="53"/>
      <c r="I14" s="10"/>
    </row>
    <row r="15" spans="1:14" x14ac:dyDescent="0.25">
      <c r="A15" s="63">
        <v>119</v>
      </c>
      <c r="B15" s="64">
        <v>140.30000000000001</v>
      </c>
      <c r="C15" s="65">
        <v>0.64357233796296298</v>
      </c>
      <c r="D15" s="66">
        <f t="shared" si="0"/>
        <v>16695.7</v>
      </c>
      <c r="E15" s="64" t="s">
        <v>21</v>
      </c>
      <c r="F15" s="67"/>
      <c r="G15" s="53"/>
      <c r="H15" s="53"/>
      <c r="I15" s="10"/>
    </row>
    <row r="16" spans="1:14" x14ac:dyDescent="0.25">
      <c r="A16" s="63">
        <v>13</v>
      </c>
      <c r="B16" s="64">
        <v>140.25</v>
      </c>
      <c r="C16" s="65">
        <v>0.64357233796296298</v>
      </c>
      <c r="D16" s="66">
        <f t="shared" si="0"/>
        <v>1823.25</v>
      </c>
      <c r="E16" s="64" t="s">
        <v>21</v>
      </c>
      <c r="F16" s="67"/>
      <c r="G16" s="53"/>
      <c r="H16" s="53"/>
      <c r="I16" s="5"/>
    </row>
    <row r="17" spans="1:9" x14ac:dyDescent="0.25">
      <c r="A17" s="63">
        <v>116</v>
      </c>
      <c r="B17" s="64">
        <v>140.65</v>
      </c>
      <c r="C17" s="65">
        <v>0.63715184027777771</v>
      </c>
      <c r="D17" s="66">
        <f t="shared" si="0"/>
        <v>16315.4</v>
      </c>
      <c r="E17" s="64" t="s">
        <v>21</v>
      </c>
      <c r="F17" s="67"/>
      <c r="G17" s="67"/>
      <c r="H17" s="67"/>
      <c r="I17" s="11"/>
    </row>
    <row r="18" spans="1:9" x14ac:dyDescent="0.25">
      <c r="A18" s="63">
        <v>21</v>
      </c>
      <c r="B18" s="64">
        <v>140.85</v>
      </c>
      <c r="C18" s="65">
        <v>0.63015520833333338</v>
      </c>
      <c r="D18" s="66">
        <f t="shared" si="0"/>
        <v>2957.85</v>
      </c>
      <c r="E18" s="64" t="s">
        <v>21</v>
      </c>
      <c r="F18" s="67"/>
      <c r="G18" s="67"/>
      <c r="H18" s="67"/>
      <c r="I18" s="11"/>
    </row>
    <row r="19" spans="1:9" x14ac:dyDescent="0.25">
      <c r="A19" s="63">
        <v>11</v>
      </c>
      <c r="B19" s="64">
        <v>140.85</v>
      </c>
      <c r="C19" s="65">
        <v>0.63015520833333338</v>
      </c>
      <c r="D19" s="66">
        <f t="shared" si="0"/>
        <v>1549.35</v>
      </c>
      <c r="E19" s="64" t="s">
        <v>21</v>
      </c>
      <c r="F19" s="67"/>
      <c r="G19" s="67"/>
      <c r="H19" s="67"/>
      <c r="I19" s="5"/>
    </row>
    <row r="20" spans="1:9" x14ac:dyDescent="0.25">
      <c r="A20" s="63">
        <v>72</v>
      </c>
      <c r="B20" s="64">
        <v>140.9</v>
      </c>
      <c r="C20" s="65">
        <v>0.63004167824074075</v>
      </c>
      <c r="D20" s="66">
        <f t="shared" si="0"/>
        <v>10144.799999999999</v>
      </c>
      <c r="E20" s="64" t="s">
        <v>21</v>
      </c>
      <c r="F20" s="67"/>
      <c r="G20" s="84"/>
      <c r="H20" s="84"/>
      <c r="I20" s="5"/>
    </row>
    <row r="21" spans="1:9" x14ac:dyDescent="0.25">
      <c r="A21" s="63">
        <v>22</v>
      </c>
      <c r="B21" s="64">
        <v>140.69999999999999</v>
      </c>
      <c r="C21" s="65">
        <v>0.62205894675925932</v>
      </c>
      <c r="D21" s="66">
        <f t="shared" si="0"/>
        <v>3095.4</v>
      </c>
      <c r="E21" s="64" t="s">
        <v>21</v>
      </c>
      <c r="F21" s="67"/>
      <c r="G21" s="84"/>
      <c r="H21" s="84"/>
      <c r="I21" s="5"/>
    </row>
    <row r="22" spans="1:9" x14ac:dyDescent="0.25">
      <c r="A22" s="63">
        <v>89</v>
      </c>
      <c r="B22" s="64">
        <v>140.69999999999999</v>
      </c>
      <c r="C22" s="65">
        <v>0.62205894675925932</v>
      </c>
      <c r="D22" s="66">
        <f t="shared" si="0"/>
        <v>12522.3</v>
      </c>
      <c r="E22" s="64" t="s">
        <v>21</v>
      </c>
      <c r="F22" s="67"/>
      <c r="G22" s="85"/>
      <c r="H22" s="86"/>
      <c r="I22" s="12"/>
    </row>
    <row r="23" spans="1:9" x14ac:dyDescent="0.25">
      <c r="A23" s="63">
        <v>2</v>
      </c>
      <c r="B23" s="64">
        <v>140.75</v>
      </c>
      <c r="C23" s="65">
        <v>0.62204976851851856</v>
      </c>
      <c r="D23" s="66">
        <f t="shared" si="0"/>
        <v>281.5</v>
      </c>
      <c r="E23" s="64" t="s">
        <v>21</v>
      </c>
      <c r="F23" s="67"/>
      <c r="G23" s="84"/>
      <c r="H23" s="87"/>
      <c r="I23" s="12"/>
    </row>
    <row r="24" spans="1:9" x14ac:dyDescent="0.25">
      <c r="A24" s="63">
        <v>18</v>
      </c>
      <c r="B24" s="64">
        <v>140.85</v>
      </c>
      <c r="C24" s="65">
        <v>0.62191039351851851</v>
      </c>
      <c r="D24" s="66">
        <f t="shared" si="0"/>
        <v>2535.3000000000002</v>
      </c>
      <c r="E24" s="64" t="s">
        <v>21</v>
      </c>
      <c r="F24" s="67"/>
      <c r="G24" s="84"/>
      <c r="H24" s="87"/>
      <c r="I24" s="13"/>
    </row>
    <row r="25" spans="1:9" x14ac:dyDescent="0.25">
      <c r="A25" s="63">
        <v>5</v>
      </c>
      <c r="B25" s="64">
        <v>140.80000000000001</v>
      </c>
      <c r="C25" s="65">
        <v>0.62084748842592596</v>
      </c>
      <c r="D25" s="66">
        <f t="shared" si="0"/>
        <v>704</v>
      </c>
      <c r="E25" s="64" t="s">
        <v>21</v>
      </c>
      <c r="F25" s="67"/>
      <c r="G25" s="84"/>
      <c r="H25" s="87"/>
      <c r="I25" s="14"/>
    </row>
    <row r="26" spans="1:9" x14ac:dyDescent="0.25">
      <c r="A26" s="63">
        <v>118</v>
      </c>
      <c r="B26" s="64">
        <v>141.80000000000001</v>
      </c>
      <c r="C26" s="65">
        <v>0.61522194444444445</v>
      </c>
      <c r="D26" s="66">
        <f t="shared" si="0"/>
        <v>16732.400000000001</v>
      </c>
      <c r="E26" s="64" t="s">
        <v>21</v>
      </c>
      <c r="F26" s="67"/>
      <c r="G26" s="84"/>
      <c r="H26" s="84"/>
      <c r="I26" s="14"/>
    </row>
    <row r="27" spans="1:9" x14ac:dyDescent="0.25">
      <c r="A27" s="63">
        <v>116</v>
      </c>
      <c r="B27" s="64">
        <v>141.75</v>
      </c>
      <c r="C27" s="65">
        <v>0.60653929398148143</v>
      </c>
      <c r="D27" s="66">
        <f t="shared" si="0"/>
        <v>16443</v>
      </c>
      <c r="E27" s="64" t="s">
        <v>21</v>
      </c>
      <c r="F27" s="67"/>
      <c r="G27" s="84"/>
      <c r="H27" s="84"/>
      <c r="I27" s="14"/>
    </row>
    <row r="28" spans="1:9" x14ac:dyDescent="0.25">
      <c r="A28" s="63">
        <v>100</v>
      </c>
      <c r="B28" s="64">
        <v>141</v>
      </c>
      <c r="C28" s="65">
        <v>0.59893871527777776</v>
      </c>
      <c r="D28" s="66">
        <f t="shared" si="0"/>
        <v>14100</v>
      </c>
      <c r="E28" s="64" t="s">
        <v>21</v>
      </c>
      <c r="F28" s="67"/>
      <c r="G28" s="84"/>
      <c r="H28" s="84"/>
      <c r="I28" s="12"/>
    </row>
    <row r="29" spans="1:9" x14ac:dyDescent="0.25">
      <c r="A29" s="63">
        <v>43</v>
      </c>
      <c r="B29" s="64">
        <v>140.65</v>
      </c>
      <c r="C29" s="65">
        <v>0.59017377314814812</v>
      </c>
      <c r="D29" s="66">
        <f t="shared" si="0"/>
        <v>6047.95</v>
      </c>
      <c r="E29" s="64" t="s">
        <v>21</v>
      </c>
      <c r="F29" s="67"/>
      <c r="G29" s="84"/>
      <c r="H29" s="84"/>
      <c r="I29" s="12"/>
    </row>
    <row r="30" spans="1:9" x14ac:dyDescent="0.25">
      <c r="A30" s="63">
        <v>110</v>
      </c>
      <c r="B30" s="64">
        <v>140.69999999999999</v>
      </c>
      <c r="C30" s="65">
        <v>0.58889881944444444</v>
      </c>
      <c r="D30" s="66">
        <f t="shared" si="0"/>
        <v>15477</v>
      </c>
      <c r="E30" s="64" t="s">
        <v>21</v>
      </c>
      <c r="F30" s="67"/>
      <c r="G30" s="84"/>
      <c r="H30" s="84"/>
      <c r="I30" s="12"/>
    </row>
    <row r="31" spans="1:9" x14ac:dyDescent="0.25">
      <c r="A31" s="63">
        <v>14</v>
      </c>
      <c r="B31" s="64">
        <v>140.44999999999999</v>
      </c>
      <c r="C31" s="65">
        <v>0.58474344907407405</v>
      </c>
      <c r="D31" s="66">
        <f t="shared" si="0"/>
        <v>1966.3</v>
      </c>
      <c r="E31" s="64" t="s">
        <v>21</v>
      </c>
      <c r="F31" s="67"/>
      <c r="G31" s="53"/>
      <c r="H31" s="53"/>
      <c r="I31" s="12"/>
    </row>
    <row r="32" spans="1:9" x14ac:dyDescent="0.25">
      <c r="A32" s="63">
        <v>3</v>
      </c>
      <c r="B32" s="64">
        <v>140.44999999999999</v>
      </c>
      <c r="C32" s="65">
        <v>0.58474344907407405</v>
      </c>
      <c r="D32" s="66">
        <f t="shared" si="0"/>
        <v>421.35</v>
      </c>
      <c r="E32" s="64" t="s">
        <v>21</v>
      </c>
      <c r="F32" s="67"/>
      <c r="G32" s="53"/>
      <c r="H32" s="53"/>
      <c r="I32" s="12"/>
    </row>
    <row r="33" spans="1:8" x14ac:dyDescent="0.25">
      <c r="A33" s="63">
        <v>4</v>
      </c>
      <c r="B33" s="64">
        <v>140.30000000000001</v>
      </c>
      <c r="C33" s="65">
        <v>0.57658689814814812</v>
      </c>
      <c r="D33" s="66">
        <f t="shared" si="0"/>
        <v>561.20000000000005</v>
      </c>
      <c r="E33" s="64" t="s">
        <v>21</v>
      </c>
      <c r="F33" s="53"/>
      <c r="G33" s="53"/>
      <c r="H33" s="53"/>
    </row>
    <row r="34" spans="1:8" x14ac:dyDescent="0.25">
      <c r="A34" s="63">
        <v>125</v>
      </c>
      <c r="B34" s="64">
        <v>140.35</v>
      </c>
      <c r="C34" s="65">
        <v>0.57658681712962967</v>
      </c>
      <c r="D34" s="66">
        <f t="shared" si="0"/>
        <v>17543.75</v>
      </c>
      <c r="E34" s="64" t="s">
        <v>21</v>
      </c>
      <c r="F34" s="53"/>
      <c r="G34" s="53"/>
      <c r="H34" s="53"/>
    </row>
    <row r="35" spans="1:8" x14ac:dyDescent="0.25">
      <c r="A35" s="63">
        <v>12</v>
      </c>
      <c r="B35" s="64">
        <v>140.5</v>
      </c>
      <c r="C35" s="65">
        <v>0.57609206018518522</v>
      </c>
      <c r="D35" s="66">
        <f t="shared" si="0"/>
        <v>1686</v>
      </c>
      <c r="E35" s="64" t="s">
        <v>21</v>
      </c>
      <c r="F35" s="53"/>
      <c r="G35" s="53"/>
      <c r="H35" s="53"/>
    </row>
    <row r="36" spans="1:8" x14ac:dyDescent="0.25">
      <c r="A36" s="63">
        <v>95</v>
      </c>
      <c r="B36" s="64">
        <v>140.25</v>
      </c>
      <c r="C36" s="65">
        <v>0.565867511574074</v>
      </c>
      <c r="D36" s="66">
        <f t="shared" si="0"/>
        <v>13323.75</v>
      </c>
      <c r="E36" s="64" t="s">
        <v>21</v>
      </c>
      <c r="F36" s="53"/>
      <c r="G36" s="53"/>
      <c r="H36" s="53"/>
    </row>
    <row r="37" spans="1:8" x14ac:dyDescent="0.25">
      <c r="A37" s="63">
        <v>1</v>
      </c>
      <c r="B37" s="64">
        <v>140.35</v>
      </c>
      <c r="C37" s="65">
        <v>0.56579364583333336</v>
      </c>
      <c r="D37" s="66">
        <f t="shared" si="0"/>
        <v>140.35</v>
      </c>
      <c r="E37" s="64" t="s">
        <v>21</v>
      </c>
      <c r="F37" s="53"/>
      <c r="G37" s="53"/>
      <c r="H37" s="53"/>
    </row>
    <row r="38" spans="1:8" x14ac:dyDescent="0.25">
      <c r="A38" s="63">
        <v>42</v>
      </c>
      <c r="B38" s="64">
        <v>140.05000000000001</v>
      </c>
      <c r="C38" s="65">
        <v>0.55293523148148149</v>
      </c>
      <c r="D38" s="66">
        <f t="shared" si="0"/>
        <v>5882.1</v>
      </c>
      <c r="E38" s="64" t="s">
        <v>21</v>
      </c>
      <c r="F38" s="53"/>
      <c r="G38" s="53"/>
      <c r="H38" s="53"/>
    </row>
    <row r="39" spans="1:8" x14ac:dyDescent="0.25">
      <c r="A39" s="63">
        <v>79</v>
      </c>
      <c r="B39" s="64">
        <v>140.1</v>
      </c>
      <c r="C39" s="65">
        <v>0.55281221064814812</v>
      </c>
      <c r="D39" s="66">
        <f t="shared" si="0"/>
        <v>11067.9</v>
      </c>
      <c r="E39" s="64" t="s">
        <v>21</v>
      </c>
      <c r="F39" s="53"/>
      <c r="G39" s="53"/>
      <c r="H39" s="53"/>
    </row>
    <row r="40" spans="1:8" x14ac:dyDescent="0.25">
      <c r="A40" s="63">
        <v>116</v>
      </c>
      <c r="B40" s="64">
        <v>142.15</v>
      </c>
      <c r="C40" s="65">
        <v>0.54060593749999997</v>
      </c>
      <c r="D40" s="66">
        <f t="shared" si="0"/>
        <v>16489.400000000001</v>
      </c>
      <c r="E40" s="64" t="s">
        <v>21</v>
      </c>
      <c r="F40" s="53"/>
      <c r="G40" s="53"/>
      <c r="H40" s="53"/>
    </row>
    <row r="41" spans="1:8" x14ac:dyDescent="0.25">
      <c r="A41" s="63">
        <v>127</v>
      </c>
      <c r="B41" s="64">
        <v>141.30000000000001</v>
      </c>
      <c r="C41" s="65">
        <v>0.52657181712962964</v>
      </c>
      <c r="D41" s="66">
        <f t="shared" si="0"/>
        <v>17945.099999999999</v>
      </c>
      <c r="E41" s="64" t="s">
        <v>21</v>
      </c>
      <c r="F41" s="53"/>
      <c r="G41" s="53"/>
      <c r="H41" s="53"/>
    </row>
    <row r="42" spans="1:8" x14ac:dyDescent="0.25">
      <c r="A42" s="63">
        <v>93</v>
      </c>
      <c r="B42" s="64">
        <v>140.5</v>
      </c>
      <c r="C42" s="65">
        <v>0.51595071759259259</v>
      </c>
      <c r="D42" s="66">
        <f t="shared" si="0"/>
        <v>13066.5</v>
      </c>
      <c r="E42" s="64" t="s">
        <v>21</v>
      </c>
      <c r="F42" s="53"/>
      <c r="G42" s="53"/>
      <c r="H42" s="53"/>
    </row>
    <row r="43" spans="1:8" x14ac:dyDescent="0.25">
      <c r="A43" s="63">
        <v>26</v>
      </c>
      <c r="B43" s="64">
        <v>140.5</v>
      </c>
      <c r="C43" s="65">
        <v>0.51595071759259259</v>
      </c>
      <c r="D43" s="66">
        <f t="shared" si="0"/>
        <v>3653</v>
      </c>
      <c r="E43" s="64" t="s">
        <v>21</v>
      </c>
      <c r="F43" s="53"/>
      <c r="G43" s="53"/>
      <c r="H43" s="53"/>
    </row>
    <row r="44" spans="1:8" x14ac:dyDescent="0.25">
      <c r="A44" s="63">
        <v>1</v>
      </c>
      <c r="B44" s="64">
        <v>140.65</v>
      </c>
      <c r="C44" s="65">
        <v>0.51168709490740738</v>
      </c>
      <c r="D44" s="66">
        <f t="shared" si="0"/>
        <v>140.65</v>
      </c>
      <c r="E44" s="64" t="s">
        <v>21</v>
      </c>
      <c r="F44" s="53"/>
      <c r="G44" s="53"/>
      <c r="H44" s="53"/>
    </row>
    <row r="45" spans="1:8" x14ac:dyDescent="0.25">
      <c r="A45" s="63">
        <v>27</v>
      </c>
      <c r="B45" s="64">
        <v>140.55000000000001</v>
      </c>
      <c r="C45" s="65">
        <v>0.49914679398148148</v>
      </c>
      <c r="D45" s="66">
        <f t="shared" si="0"/>
        <v>3794.85</v>
      </c>
      <c r="E45" s="64" t="s">
        <v>21</v>
      </c>
      <c r="F45" s="53"/>
      <c r="G45" s="53"/>
      <c r="H45" s="53"/>
    </row>
    <row r="46" spans="1:8" x14ac:dyDescent="0.25">
      <c r="A46" s="63">
        <v>126</v>
      </c>
      <c r="B46" s="64">
        <v>140.6</v>
      </c>
      <c r="C46" s="65">
        <v>0.49914667824074077</v>
      </c>
      <c r="D46" s="66">
        <f t="shared" si="0"/>
        <v>17715.599999999999</v>
      </c>
      <c r="E46" s="64" t="s">
        <v>21</v>
      </c>
      <c r="F46" s="53"/>
      <c r="G46" s="53"/>
      <c r="H46" s="53"/>
    </row>
    <row r="47" spans="1:8" x14ac:dyDescent="0.25">
      <c r="A47" s="63">
        <v>32</v>
      </c>
      <c r="B47" s="64">
        <v>140.05000000000001</v>
      </c>
      <c r="C47" s="65">
        <v>0.49622697916666669</v>
      </c>
      <c r="D47" s="66">
        <f t="shared" si="0"/>
        <v>4481.6000000000004</v>
      </c>
      <c r="E47" s="64" t="s">
        <v>21</v>
      </c>
      <c r="F47" s="53"/>
      <c r="G47" s="53"/>
      <c r="H47" s="53"/>
    </row>
    <row r="48" spans="1:8" x14ac:dyDescent="0.25">
      <c r="A48" s="63">
        <v>65</v>
      </c>
      <c r="B48" s="64">
        <v>140.25</v>
      </c>
      <c r="C48" s="65">
        <v>0.4919913310185185</v>
      </c>
      <c r="D48" s="66">
        <f t="shared" si="0"/>
        <v>9116.25</v>
      </c>
      <c r="E48" s="64" t="s">
        <v>21</v>
      </c>
      <c r="F48" s="53"/>
      <c r="G48" s="53"/>
      <c r="H48" s="53"/>
    </row>
    <row r="49" spans="1:8" x14ac:dyDescent="0.25">
      <c r="A49" s="63">
        <v>117</v>
      </c>
      <c r="B49" s="64">
        <v>139.75</v>
      </c>
      <c r="C49" s="65">
        <v>0.47483204861111111</v>
      </c>
      <c r="D49" s="66">
        <f t="shared" si="0"/>
        <v>16350.75</v>
      </c>
      <c r="E49" s="64" t="s">
        <v>21</v>
      </c>
      <c r="F49" s="53"/>
      <c r="G49" s="53"/>
      <c r="H49" s="53"/>
    </row>
    <row r="50" spans="1:8" x14ac:dyDescent="0.25">
      <c r="A50" s="63">
        <v>25</v>
      </c>
      <c r="B50" s="64">
        <v>140</v>
      </c>
      <c r="C50" s="65">
        <v>0.47417576388888888</v>
      </c>
      <c r="D50" s="66">
        <f t="shared" si="0"/>
        <v>3500</v>
      </c>
      <c r="E50" s="64" t="s">
        <v>21</v>
      </c>
      <c r="F50" s="53"/>
      <c r="G50" s="53"/>
      <c r="H50" s="53"/>
    </row>
    <row r="51" spans="1:8" x14ac:dyDescent="0.25">
      <c r="A51" s="63">
        <v>19</v>
      </c>
      <c r="B51" s="64">
        <v>139.65</v>
      </c>
      <c r="C51" s="65">
        <v>0.46938934027777779</v>
      </c>
      <c r="D51" s="66">
        <f t="shared" si="0"/>
        <v>2653.35</v>
      </c>
      <c r="E51" s="64" t="s">
        <v>21</v>
      </c>
      <c r="F51" s="53"/>
      <c r="G51" s="53"/>
      <c r="H51" s="53"/>
    </row>
    <row r="52" spans="1:8" x14ac:dyDescent="0.25">
      <c r="A52" s="63">
        <v>36</v>
      </c>
      <c r="B52" s="64">
        <v>139.65</v>
      </c>
      <c r="C52" s="65">
        <v>0.46938934027777779</v>
      </c>
      <c r="D52" s="66">
        <f t="shared" si="0"/>
        <v>5027.3999999999996</v>
      </c>
      <c r="E52" s="64" t="s">
        <v>21</v>
      </c>
      <c r="F52" s="53"/>
      <c r="G52" s="53"/>
      <c r="H52" s="53"/>
    </row>
    <row r="53" spans="1:8" x14ac:dyDescent="0.25">
      <c r="A53" s="63">
        <v>20</v>
      </c>
      <c r="B53" s="64">
        <v>139.65</v>
      </c>
      <c r="C53" s="65">
        <v>0.4677689351851852</v>
      </c>
      <c r="D53" s="66">
        <f t="shared" si="0"/>
        <v>2793</v>
      </c>
      <c r="E53" s="64" t="s">
        <v>21</v>
      </c>
      <c r="F53" s="53"/>
      <c r="G53" s="53"/>
      <c r="H53" s="53"/>
    </row>
    <row r="54" spans="1:8" x14ac:dyDescent="0.25">
      <c r="A54" s="63">
        <v>58</v>
      </c>
      <c r="B54" s="64">
        <v>139.65</v>
      </c>
      <c r="C54" s="65">
        <v>0.46213685185185183</v>
      </c>
      <c r="D54" s="66">
        <f t="shared" si="0"/>
        <v>8099.7</v>
      </c>
      <c r="E54" s="64" t="s">
        <v>21</v>
      </c>
      <c r="F54" s="53"/>
      <c r="G54" s="53"/>
      <c r="H54" s="53"/>
    </row>
    <row r="55" spans="1:8" x14ac:dyDescent="0.25">
      <c r="A55" s="63">
        <v>115</v>
      </c>
      <c r="B55" s="64">
        <v>139.30000000000001</v>
      </c>
      <c r="C55" s="65">
        <v>0.45384763888888885</v>
      </c>
      <c r="D55" s="66">
        <f t="shared" si="0"/>
        <v>16019.5</v>
      </c>
      <c r="E55" s="64" t="s">
        <v>21</v>
      </c>
      <c r="F55" s="53"/>
      <c r="G55" s="53"/>
      <c r="H55" s="53"/>
    </row>
    <row r="56" spans="1:8" x14ac:dyDescent="0.25">
      <c r="A56" s="63">
        <v>6</v>
      </c>
      <c r="B56" s="64">
        <v>139.30000000000001</v>
      </c>
      <c r="C56" s="65">
        <v>0.45348638888888892</v>
      </c>
      <c r="D56" s="66">
        <f t="shared" si="0"/>
        <v>835.8</v>
      </c>
      <c r="E56" s="64" t="s">
        <v>21</v>
      </c>
      <c r="F56" s="53"/>
      <c r="G56" s="53"/>
      <c r="H56" s="53"/>
    </row>
    <row r="57" spans="1:8" x14ac:dyDescent="0.25">
      <c r="A57" s="63">
        <v>109</v>
      </c>
      <c r="B57" s="64">
        <v>139.4</v>
      </c>
      <c r="C57" s="65">
        <v>0.4399160416666667</v>
      </c>
      <c r="D57" s="66">
        <f t="shared" si="0"/>
        <v>15194.6</v>
      </c>
      <c r="E57" s="64" t="s">
        <v>21</v>
      </c>
      <c r="F57" s="53"/>
      <c r="G57" s="53"/>
      <c r="H57" s="53"/>
    </row>
    <row r="58" spans="1:8" x14ac:dyDescent="0.25">
      <c r="A58" s="63">
        <v>9</v>
      </c>
      <c r="B58" s="64">
        <v>139.35</v>
      </c>
      <c r="C58" s="65">
        <v>0.4399160416666667</v>
      </c>
      <c r="D58" s="66">
        <f t="shared" si="0"/>
        <v>1254.1500000000001</v>
      </c>
      <c r="E58" s="64" t="s">
        <v>21</v>
      </c>
      <c r="F58" s="53"/>
      <c r="G58" s="53"/>
      <c r="H58" s="53"/>
    </row>
    <row r="59" spans="1:8" x14ac:dyDescent="0.25">
      <c r="A59" s="63">
        <v>124</v>
      </c>
      <c r="B59" s="64">
        <v>139.5</v>
      </c>
      <c r="C59" s="65">
        <v>0.42987003472222224</v>
      </c>
      <c r="D59" s="66">
        <f t="shared" si="0"/>
        <v>17298</v>
      </c>
      <c r="E59" s="64" t="s">
        <v>21</v>
      </c>
      <c r="F59" s="53"/>
      <c r="G59" s="53"/>
      <c r="H59" s="53"/>
    </row>
    <row r="60" spans="1:8" x14ac:dyDescent="0.25">
      <c r="A60" s="63">
        <v>122</v>
      </c>
      <c r="B60" s="64">
        <v>139.25</v>
      </c>
      <c r="C60" s="65">
        <v>0.42117609953703705</v>
      </c>
      <c r="D60" s="66">
        <f t="shared" si="0"/>
        <v>16988.5</v>
      </c>
      <c r="E60" s="64" t="s">
        <v>21</v>
      </c>
      <c r="F60" s="53"/>
      <c r="G60" s="53"/>
      <c r="H60" s="53"/>
    </row>
    <row r="61" spans="1:8" x14ac:dyDescent="0.25">
      <c r="A61" s="63">
        <v>122</v>
      </c>
      <c r="B61" s="64">
        <v>139.5</v>
      </c>
      <c r="C61" s="65">
        <v>0.41505663194444442</v>
      </c>
      <c r="D61" s="66">
        <f t="shared" si="0"/>
        <v>17019</v>
      </c>
      <c r="E61" s="64" t="s">
        <v>21</v>
      </c>
      <c r="F61" s="53"/>
      <c r="G61" s="53"/>
      <c r="H61" s="53"/>
    </row>
    <row r="62" spans="1:8" x14ac:dyDescent="0.25">
      <c r="A62" s="63">
        <v>63</v>
      </c>
      <c r="B62" s="64">
        <v>139.1</v>
      </c>
      <c r="C62" s="65">
        <v>0.40955873842592588</v>
      </c>
      <c r="D62" s="66">
        <f t="shared" si="0"/>
        <v>8763.2999999999993</v>
      </c>
      <c r="E62" s="64" t="s">
        <v>21</v>
      </c>
      <c r="F62" s="53"/>
      <c r="G62" s="53"/>
      <c r="H62" s="53"/>
    </row>
    <row r="63" spans="1:8" x14ac:dyDescent="0.25">
      <c r="A63" s="63">
        <v>106</v>
      </c>
      <c r="B63" s="64">
        <v>139.1</v>
      </c>
      <c r="C63" s="65">
        <v>0.40383327546296299</v>
      </c>
      <c r="D63" s="66">
        <f t="shared" si="0"/>
        <v>14744.6</v>
      </c>
      <c r="E63" s="64" t="s">
        <v>21</v>
      </c>
      <c r="F63" s="53"/>
      <c r="G63" s="53"/>
      <c r="H63" s="53"/>
    </row>
    <row r="64" spans="1:8" x14ac:dyDescent="0.25">
      <c r="A64" s="63">
        <v>117</v>
      </c>
      <c r="B64" s="64">
        <v>139</v>
      </c>
      <c r="C64" s="65">
        <v>0.39339233796296297</v>
      </c>
      <c r="D64" s="66">
        <f t="shared" si="0"/>
        <v>16263</v>
      </c>
      <c r="E64" s="64" t="s">
        <v>21</v>
      </c>
      <c r="F64" s="53"/>
      <c r="G64" s="53"/>
      <c r="H64" s="53"/>
    </row>
    <row r="65" spans="1:8" x14ac:dyDescent="0.25">
      <c r="A65" s="63">
        <v>118</v>
      </c>
      <c r="B65" s="64">
        <v>139.35</v>
      </c>
      <c r="C65" s="65">
        <v>0.38648944444444444</v>
      </c>
      <c r="D65" s="66">
        <f t="shared" si="0"/>
        <v>16443.3</v>
      </c>
      <c r="E65" s="64" t="s">
        <v>21</v>
      </c>
      <c r="F65" s="53"/>
      <c r="G65" s="53"/>
      <c r="H65" s="53"/>
    </row>
    <row r="66" spans="1:8" x14ac:dyDescent="0.25">
      <c r="A66" s="63">
        <v>25</v>
      </c>
      <c r="B66" s="64">
        <v>139.44999999999999</v>
      </c>
      <c r="C66" s="65">
        <v>0.3864137037037037</v>
      </c>
      <c r="D66" s="66">
        <f t="shared" si="0"/>
        <v>3486.25</v>
      </c>
      <c r="E66" s="64" t="s">
        <v>21</v>
      </c>
      <c r="F66" s="53"/>
      <c r="G66" s="53"/>
      <c r="H66" s="53"/>
    </row>
    <row r="67" spans="1:8" x14ac:dyDescent="0.25">
      <c r="A67" s="63">
        <v>39</v>
      </c>
      <c r="B67" s="64">
        <v>138.94999999999999</v>
      </c>
      <c r="C67" s="65">
        <v>0.38389437499999995</v>
      </c>
      <c r="D67" s="66">
        <f t="shared" si="0"/>
        <v>5419.05</v>
      </c>
      <c r="E67" s="64" t="s">
        <v>21</v>
      </c>
      <c r="F67" s="53"/>
      <c r="G67" s="53"/>
      <c r="H67" s="53"/>
    </row>
    <row r="68" spans="1:8" x14ac:dyDescent="0.25">
      <c r="A68" s="63">
        <v>45</v>
      </c>
      <c r="B68" s="64">
        <v>139</v>
      </c>
      <c r="C68" s="65">
        <v>0.37936597222222224</v>
      </c>
      <c r="D68" s="66">
        <f t="shared" si="0"/>
        <v>6255</v>
      </c>
      <c r="E68" s="64" t="s">
        <v>21</v>
      </c>
      <c r="F68" s="53"/>
      <c r="G68" s="53"/>
      <c r="H68" s="53"/>
    </row>
    <row r="69" spans="1:8" x14ac:dyDescent="0.25">
      <c r="A69" s="63">
        <v>3</v>
      </c>
      <c r="B69" s="64">
        <v>138.75</v>
      </c>
      <c r="C69" s="65">
        <v>0.37903444444444445</v>
      </c>
      <c r="D69" s="66">
        <f t="shared" ref="D69:D96" si="1">ROUND(A69*B69,4)</f>
        <v>416.25</v>
      </c>
      <c r="E69" s="64" t="s">
        <v>21</v>
      </c>
      <c r="F69" s="53"/>
      <c r="G69" s="53"/>
      <c r="H69" s="53"/>
    </row>
    <row r="70" spans="1:8" x14ac:dyDescent="0.25">
      <c r="A70" s="63">
        <v>1</v>
      </c>
      <c r="B70" s="64">
        <v>138.85</v>
      </c>
      <c r="C70" s="65">
        <v>0.37813050925925928</v>
      </c>
      <c r="D70" s="66">
        <f t="shared" si="1"/>
        <v>138.85</v>
      </c>
      <c r="E70" s="64" t="s">
        <v>21</v>
      </c>
      <c r="F70" s="53"/>
      <c r="G70" s="53"/>
      <c r="H70" s="53"/>
    </row>
    <row r="71" spans="1:8" x14ac:dyDescent="0.25">
      <c r="A71" s="63">
        <v>5</v>
      </c>
      <c r="B71" s="64">
        <v>138.94999999999999</v>
      </c>
      <c r="C71" s="65">
        <v>0.37765108796296293</v>
      </c>
      <c r="D71" s="66">
        <f t="shared" si="1"/>
        <v>694.75</v>
      </c>
      <c r="E71" s="64" t="s">
        <v>21</v>
      </c>
      <c r="F71" s="53"/>
      <c r="G71" s="53"/>
      <c r="H71" s="53"/>
    </row>
    <row r="72" spans="1:8" x14ac:dyDescent="0.25">
      <c r="A72" s="63">
        <v>7</v>
      </c>
      <c r="B72" s="64">
        <v>139.05000000000001</v>
      </c>
      <c r="C72" s="65">
        <v>0.37753909722222218</v>
      </c>
      <c r="D72" s="66">
        <f t="shared" si="1"/>
        <v>973.35</v>
      </c>
      <c r="E72" s="64" t="s">
        <v>21</v>
      </c>
      <c r="F72" s="53"/>
      <c r="G72" s="53"/>
      <c r="H72" s="53"/>
    </row>
    <row r="73" spans="1:8" x14ac:dyDescent="0.25">
      <c r="A73" s="63">
        <v>53</v>
      </c>
      <c r="B73" s="64">
        <v>138.69999999999999</v>
      </c>
      <c r="C73" s="65">
        <v>0.3720005555555555</v>
      </c>
      <c r="D73" s="66">
        <f t="shared" si="1"/>
        <v>7351.1</v>
      </c>
      <c r="E73" s="64" t="s">
        <v>21</v>
      </c>
      <c r="F73" s="53"/>
      <c r="G73" s="53"/>
      <c r="H73" s="53"/>
    </row>
    <row r="74" spans="1:8" x14ac:dyDescent="0.25">
      <c r="A74" s="63">
        <v>82</v>
      </c>
      <c r="B74" s="64">
        <v>138.6</v>
      </c>
      <c r="C74" s="65">
        <v>0.3720005555555555</v>
      </c>
      <c r="D74" s="66">
        <f t="shared" si="1"/>
        <v>11365.2</v>
      </c>
      <c r="E74" s="64" t="s">
        <v>21</v>
      </c>
      <c r="F74" s="53"/>
      <c r="G74" s="53"/>
      <c r="H74" s="53"/>
    </row>
    <row r="75" spans="1:8" x14ac:dyDescent="0.25">
      <c r="A75" s="63">
        <v>6</v>
      </c>
      <c r="B75" s="64">
        <v>138.4</v>
      </c>
      <c r="C75" s="65">
        <v>0.37085932870370369</v>
      </c>
      <c r="D75" s="66">
        <f t="shared" si="1"/>
        <v>830.4</v>
      </c>
      <c r="E75" s="64" t="s">
        <v>21</v>
      </c>
      <c r="F75" s="53"/>
      <c r="G75" s="53"/>
      <c r="H75" s="53"/>
    </row>
    <row r="76" spans="1:8" x14ac:dyDescent="0.25">
      <c r="A76" s="63">
        <v>119</v>
      </c>
      <c r="B76" s="64">
        <v>138.9</v>
      </c>
      <c r="C76" s="65">
        <v>0.36609715277777782</v>
      </c>
      <c r="D76" s="66">
        <f t="shared" si="1"/>
        <v>16529.099999999999</v>
      </c>
      <c r="E76" s="64" t="s">
        <v>21</v>
      </c>
      <c r="F76" s="53"/>
      <c r="G76" s="53"/>
      <c r="H76" s="53"/>
    </row>
    <row r="77" spans="1:8" x14ac:dyDescent="0.25">
      <c r="A77" s="63">
        <v>121</v>
      </c>
      <c r="B77" s="64">
        <v>138.5</v>
      </c>
      <c r="C77" s="65">
        <v>0.36135729166666669</v>
      </c>
      <c r="D77" s="66">
        <f t="shared" si="1"/>
        <v>16758.5</v>
      </c>
      <c r="E77" s="64" t="s">
        <v>21</v>
      </c>
      <c r="F77" s="53"/>
      <c r="G77" s="53"/>
      <c r="H77" s="53"/>
    </row>
    <row r="78" spans="1:8" x14ac:dyDescent="0.25">
      <c r="A78" s="63">
        <v>14</v>
      </c>
      <c r="B78" s="64">
        <v>138.35</v>
      </c>
      <c r="C78" s="65">
        <v>0.36056951388888892</v>
      </c>
      <c r="D78" s="66">
        <f t="shared" si="1"/>
        <v>1936.9</v>
      </c>
      <c r="E78" s="64" t="s">
        <v>21</v>
      </c>
      <c r="F78" s="53"/>
      <c r="G78" s="53"/>
      <c r="H78" s="53"/>
    </row>
    <row r="79" spans="1:8" x14ac:dyDescent="0.25">
      <c r="A79" s="63">
        <v>38</v>
      </c>
      <c r="B79" s="64">
        <v>138.35</v>
      </c>
      <c r="C79" s="65">
        <v>0.36056943287037035</v>
      </c>
      <c r="D79" s="66">
        <f t="shared" si="1"/>
        <v>5257.3</v>
      </c>
      <c r="E79" s="64" t="s">
        <v>21</v>
      </c>
      <c r="F79" s="53"/>
      <c r="G79" s="53"/>
      <c r="H79" s="53"/>
    </row>
    <row r="80" spans="1:8" x14ac:dyDescent="0.25">
      <c r="A80" s="63">
        <v>20</v>
      </c>
      <c r="B80" s="64">
        <v>137.9</v>
      </c>
      <c r="C80" s="65">
        <v>0.35890932870370373</v>
      </c>
      <c r="D80" s="66">
        <f t="shared" si="1"/>
        <v>2758</v>
      </c>
      <c r="E80" s="64" t="s">
        <v>21</v>
      </c>
      <c r="F80" s="53"/>
      <c r="G80" s="53"/>
      <c r="H80" s="53"/>
    </row>
    <row r="81" spans="1:8" x14ac:dyDescent="0.25">
      <c r="A81" s="63">
        <v>4</v>
      </c>
      <c r="B81" s="64">
        <v>137.85</v>
      </c>
      <c r="C81" s="65">
        <v>0.35761511574074073</v>
      </c>
      <c r="D81" s="66">
        <f t="shared" si="1"/>
        <v>551.4</v>
      </c>
      <c r="E81" s="64" t="s">
        <v>21</v>
      </c>
      <c r="F81" s="53"/>
      <c r="G81" s="53"/>
      <c r="H81" s="53"/>
    </row>
    <row r="82" spans="1:8" x14ac:dyDescent="0.25">
      <c r="A82" s="63">
        <v>11</v>
      </c>
      <c r="B82" s="64">
        <v>137.94999999999999</v>
      </c>
      <c r="C82" s="65">
        <v>0.35761487268518516</v>
      </c>
      <c r="D82" s="66">
        <f t="shared" si="1"/>
        <v>1517.45</v>
      </c>
      <c r="E82" s="64" t="s">
        <v>21</v>
      </c>
      <c r="F82" s="53"/>
      <c r="G82" s="53"/>
      <c r="H82" s="53"/>
    </row>
    <row r="83" spans="1:8" x14ac:dyDescent="0.25">
      <c r="A83" s="63">
        <v>1</v>
      </c>
      <c r="B83" s="64">
        <v>138.1</v>
      </c>
      <c r="C83" s="65">
        <v>0.35743548611111109</v>
      </c>
      <c r="D83" s="66">
        <f t="shared" si="1"/>
        <v>138.1</v>
      </c>
      <c r="E83" s="64" t="s">
        <v>21</v>
      </c>
      <c r="F83" s="53"/>
      <c r="G83" s="53"/>
      <c r="H83" s="53"/>
    </row>
    <row r="84" spans="1:8" x14ac:dyDescent="0.25">
      <c r="A84" s="63">
        <v>85</v>
      </c>
      <c r="B84" s="64">
        <v>137.9</v>
      </c>
      <c r="C84" s="65">
        <v>0.35560664351851851</v>
      </c>
      <c r="D84" s="66">
        <f t="shared" si="1"/>
        <v>11721.5</v>
      </c>
      <c r="E84" s="64" t="s">
        <v>21</v>
      </c>
      <c r="F84" s="53"/>
      <c r="G84" s="53"/>
      <c r="H84" s="53"/>
    </row>
    <row r="85" spans="1:8" x14ac:dyDescent="0.25">
      <c r="A85" s="63">
        <v>26</v>
      </c>
      <c r="B85" s="64">
        <v>137.69999999999999</v>
      </c>
      <c r="C85" s="65">
        <v>0.35428966435185183</v>
      </c>
      <c r="D85" s="66">
        <f t="shared" si="1"/>
        <v>3580.2</v>
      </c>
      <c r="E85" s="64" t="s">
        <v>21</v>
      </c>
      <c r="F85" s="53"/>
      <c r="G85" s="53"/>
      <c r="H85" s="53"/>
    </row>
    <row r="86" spans="1:8" x14ac:dyDescent="0.25">
      <c r="A86" s="63">
        <v>2</v>
      </c>
      <c r="B86" s="64">
        <v>137.35</v>
      </c>
      <c r="C86" s="65">
        <v>0.35175076388888887</v>
      </c>
      <c r="D86" s="66">
        <f t="shared" si="1"/>
        <v>274.7</v>
      </c>
      <c r="E86" s="64" t="s">
        <v>21</v>
      </c>
      <c r="F86" s="53"/>
      <c r="G86" s="53"/>
      <c r="H86" s="53"/>
    </row>
    <row r="87" spans="1:8" x14ac:dyDescent="0.25">
      <c r="A87" s="63">
        <v>70</v>
      </c>
      <c r="B87" s="64">
        <v>137.35</v>
      </c>
      <c r="C87" s="65">
        <v>0.35175076388888887</v>
      </c>
      <c r="D87" s="66">
        <f t="shared" si="1"/>
        <v>9614.5</v>
      </c>
      <c r="E87" s="64" t="s">
        <v>21</v>
      </c>
      <c r="F87" s="53"/>
      <c r="G87" s="53"/>
      <c r="H87" s="53"/>
    </row>
    <row r="88" spans="1:8" x14ac:dyDescent="0.25">
      <c r="A88" s="63">
        <v>56</v>
      </c>
      <c r="B88" s="64">
        <v>137.19999999999999</v>
      </c>
      <c r="C88" s="65">
        <v>0.34879842592592597</v>
      </c>
      <c r="D88" s="66">
        <f t="shared" si="1"/>
        <v>7683.2</v>
      </c>
      <c r="E88" s="64" t="s">
        <v>21</v>
      </c>
      <c r="F88" s="53"/>
      <c r="G88" s="53"/>
      <c r="H88" s="53"/>
    </row>
    <row r="89" spans="1:8" x14ac:dyDescent="0.25">
      <c r="A89" s="63">
        <v>70</v>
      </c>
      <c r="B89" s="64">
        <v>137.19999999999999</v>
      </c>
      <c r="C89" s="65">
        <v>0.34879842592592597</v>
      </c>
      <c r="D89" s="66">
        <f t="shared" si="1"/>
        <v>9604</v>
      </c>
      <c r="E89" s="64" t="s">
        <v>21</v>
      </c>
      <c r="F89" s="53"/>
      <c r="G89" s="53"/>
      <c r="H89" s="53"/>
    </row>
    <row r="90" spans="1:8" x14ac:dyDescent="0.25">
      <c r="A90" s="63">
        <v>70</v>
      </c>
      <c r="B90" s="64">
        <v>136.44999999999999</v>
      </c>
      <c r="C90" s="65">
        <v>0.3446002314814815</v>
      </c>
      <c r="D90" s="66">
        <f t="shared" si="1"/>
        <v>9551.5</v>
      </c>
      <c r="E90" s="64" t="s">
        <v>21</v>
      </c>
      <c r="F90" s="53"/>
      <c r="G90" s="53"/>
      <c r="H90" s="53"/>
    </row>
    <row r="91" spans="1:8" x14ac:dyDescent="0.25">
      <c r="A91" s="63">
        <v>48</v>
      </c>
      <c r="B91" s="64">
        <v>136.44999999999999</v>
      </c>
      <c r="C91" s="65">
        <v>0.3446002314814815</v>
      </c>
      <c r="D91" s="66">
        <f t="shared" si="1"/>
        <v>6549.6</v>
      </c>
      <c r="E91" s="64" t="s">
        <v>21</v>
      </c>
      <c r="F91" s="53"/>
      <c r="G91" s="53"/>
      <c r="H91" s="53"/>
    </row>
    <row r="92" spans="1:8" x14ac:dyDescent="0.25">
      <c r="A92" s="63">
        <v>122</v>
      </c>
      <c r="B92" s="64">
        <v>136.25</v>
      </c>
      <c r="C92" s="65">
        <v>0.34106318287037035</v>
      </c>
      <c r="D92" s="66">
        <f t="shared" si="1"/>
        <v>16622.5</v>
      </c>
      <c r="E92" s="64" t="s">
        <v>21</v>
      </c>
      <c r="F92" s="53"/>
      <c r="G92" s="53"/>
      <c r="H92" s="53"/>
    </row>
    <row r="93" spans="1:8" x14ac:dyDescent="0.25">
      <c r="A93" s="63">
        <v>16</v>
      </c>
      <c r="B93" s="64">
        <v>136.25</v>
      </c>
      <c r="C93" s="65">
        <v>0.34035728009259264</v>
      </c>
      <c r="D93" s="66">
        <f t="shared" si="1"/>
        <v>2180</v>
      </c>
      <c r="E93" s="64" t="s">
        <v>21</v>
      </c>
      <c r="F93" s="53"/>
      <c r="G93" s="53"/>
      <c r="H93" s="53"/>
    </row>
    <row r="94" spans="1:8" x14ac:dyDescent="0.25">
      <c r="A94" s="63">
        <v>17</v>
      </c>
      <c r="B94" s="64">
        <v>136.19999999999999</v>
      </c>
      <c r="C94" s="65">
        <v>0.34011120370370374</v>
      </c>
      <c r="D94" s="66">
        <f t="shared" si="1"/>
        <v>2315.4</v>
      </c>
      <c r="E94" s="64" t="s">
        <v>21</v>
      </c>
      <c r="F94" s="53"/>
      <c r="G94" s="53"/>
      <c r="H94" s="53"/>
    </row>
    <row r="95" spans="1:8" x14ac:dyDescent="0.25">
      <c r="A95" s="63">
        <v>50</v>
      </c>
      <c r="B95" s="64">
        <v>136.25</v>
      </c>
      <c r="C95" s="65">
        <v>0.33994006944444449</v>
      </c>
      <c r="D95" s="66">
        <f t="shared" si="1"/>
        <v>6812.5</v>
      </c>
      <c r="E95" s="64" t="s">
        <v>21</v>
      </c>
      <c r="F95" s="53"/>
      <c r="G95" s="53"/>
      <c r="H95" s="53"/>
    </row>
    <row r="96" spans="1:8" x14ac:dyDescent="0.25">
      <c r="A96" s="63">
        <v>32</v>
      </c>
      <c r="B96" s="64">
        <v>136.05000000000001</v>
      </c>
      <c r="C96" s="65">
        <v>0.33830336805555555</v>
      </c>
      <c r="D96" s="66">
        <f t="shared" si="1"/>
        <v>4353.6000000000004</v>
      </c>
      <c r="E96" s="64" t="s">
        <v>21</v>
      </c>
      <c r="F96" s="53"/>
      <c r="G96" s="53"/>
      <c r="H96" s="53"/>
    </row>
    <row r="97" spans="1:8" x14ac:dyDescent="0.25">
      <c r="A97" s="63">
        <v>18</v>
      </c>
      <c r="B97" s="64">
        <v>136.19999999999999</v>
      </c>
      <c r="C97" s="65">
        <v>0.33826759259259259</v>
      </c>
      <c r="D97" s="66">
        <f t="shared" ref="D97:D102" si="2">ROUND(A97*B97,4)</f>
        <v>2451.6</v>
      </c>
      <c r="E97" s="64" t="s">
        <v>21</v>
      </c>
      <c r="F97" s="53"/>
      <c r="G97" s="53"/>
      <c r="H97" s="53"/>
    </row>
    <row r="98" spans="1:8" x14ac:dyDescent="0.25">
      <c r="A98" s="63">
        <v>47</v>
      </c>
      <c r="B98" s="64">
        <v>137.05000000000001</v>
      </c>
      <c r="C98" s="65">
        <v>0.33685902777777782</v>
      </c>
      <c r="D98" s="66">
        <f t="shared" si="2"/>
        <v>6441.35</v>
      </c>
      <c r="E98" s="64" t="s">
        <v>21</v>
      </c>
      <c r="F98" s="53"/>
      <c r="G98" s="53"/>
      <c r="H98" s="53"/>
    </row>
    <row r="99" spans="1:8" x14ac:dyDescent="0.25">
      <c r="A99" s="63">
        <v>32</v>
      </c>
      <c r="B99" s="64">
        <v>136.85</v>
      </c>
      <c r="C99" s="65">
        <v>0.33619372685185184</v>
      </c>
      <c r="D99" s="66">
        <f t="shared" si="2"/>
        <v>4379.2</v>
      </c>
      <c r="E99" s="64" t="s">
        <v>21</v>
      </c>
      <c r="F99" s="84"/>
      <c r="G99" s="84"/>
      <c r="H99" s="5"/>
    </row>
    <row r="100" spans="1:8" x14ac:dyDescent="0.25">
      <c r="A100" s="63">
        <v>1</v>
      </c>
      <c r="B100" s="64">
        <v>137.05000000000001</v>
      </c>
      <c r="C100" s="65">
        <v>0.33564250000000001</v>
      </c>
      <c r="D100" s="66">
        <f t="shared" si="2"/>
        <v>137.05000000000001</v>
      </c>
      <c r="E100" s="64" t="s">
        <v>21</v>
      </c>
      <c r="F100" s="85"/>
      <c r="G100" s="86"/>
      <c r="H100" s="12"/>
    </row>
    <row r="101" spans="1:8" x14ac:dyDescent="0.25">
      <c r="A101" s="63">
        <v>38</v>
      </c>
      <c r="B101" s="64">
        <v>137.05000000000001</v>
      </c>
      <c r="C101" s="65">
        <v>0.33564248842592592</v>
      </c>
      <c r="D101" s="66">
        <f t="shared" si="2"/>
        <v>5207.8999999999996</v>
      </c>
      <c r="E101" s="64" t="s">
        <v>21</v>
      </c>
      <c r="F101" s="84"/>
      <c r="G101" s="87"/>
      <c r="H101" s="12"/>
    </row>
    <row r="102" spans="1:8" x14ac:dyDescent="0.25">
      <c r="A102" s="63">
        <v>24</v>
      </c>
      <c r="B102" s="64">
        <v>137.1</v>
      </c>
      <c r="C102" s="65">
        <v>0.33550655092592591</v>
      </c>
      <c r="D102" s="66">
        <f t="shared" si="2"/>
        <v>3290.4</v>
      </c>
      <c r="E102" s="64" t="s">
        <v>21</v>
      </c>
      <c r="F102" s="84"/>
      <c r="G102" s="87"/>
      <c r="H102" s="13"/>
    </row>
    <row r="103" spans="1:8" x14ac:dyDescent="0.25">
      <c r="A103" s="16"/>
      <c r="B103" s="9"/>
      <c r="C103" s="25"/>
      <c r="D103" s="22"/>
      <c r="E103" s="9"/>
      <c r="F103" s="28"/>
    </row>
    <row r="104" spans="1:8" x14ac:dyDescent="0.25">
      <c r="A104" s="16"/>
      <c r="B104" s="9"/>
      <c r="C104" s="25"/>
      <c r="D104" s="22"/>
      <c r="E104" s="9"/>
      <c r="F104" s="28"/>
    </row>
    <row r="105" spans="1:8" x14ac:dyDescent="0.25">
      <c r="A105" s="16"/>
      <c r="B105" s="9"/>
      <c r="C105" s="25"/>
      <c r="D105" s="22"/>
      <c r="E105" s="9"/>
      <c r="F105" s="28"/>
    </row>
    <row r="106" spans="1:8" x14ac:dyDescent="0.25">
      <c r="A106" s="16"/>
      <c r="B106" s="9"/>
      <c r="C106" s="25"/>
      <c r="D106" s="22"/>
      <c r="E106" s="9"/>
      <c r="F106" s="28"/>
    </row>
    <row r="107" spans="1:8" x14ac:dyDescent="0.25">
      <c r="A107" s="16"/>
      <c r="B107" s="9"/>
      <c r="C107" s="25"/>
      <c r="D107" s="22"/>
      <c r="E107" s="9"/>
      <c r="F107" s="28"/>
    </row>
    <row r="108" spans="1:8" x14ac:dyDescent="0.25">
      <c r="A108" s="16"/>
      <c r="B108" s="9"/>
      <c r="C108" s="25"/>
      <c r="D108" s="22"/>
      <c r="E108" s="9"/>
      <c r="F108" s="28"/>
    </row>
    <row r="109" spans="1:8" x14ac:dyDescent="0.25">
      <c r="A109" s="16"/>
      <c r="B109" s="9"/>
      <c r="C109" s="25"/>
      <c r="D109" s="22"/>
      <c r="E109" s="9"/>
      <c r="F109" s="28"/>
    </row>
    <row r="110" spans="1:8" x14ac:dyDescent="0.25">
      <c r="A110" s="16"/>
      <c r="B110" s="9"/>
      <c r="C110" s="25"/>
      <c r="D110" s="22"/>
      <c r="E110" s="9"/>
      <c r="F110" s="28"/>
    </row>
    <row r="111" spans="1:8" x14ac:dyDescent="0.25">
      <c r="A111" s="16"/>
      <c r="B111" s="9"/>
      <c r="C111" s="25"/>
      <c r="D111" s="22"/>
      <c r="E111" s="9"/>
      <c r="F111" s="28"/>
    </row>
    <row r="112" spans="1:8" x14ac:dyDescent="0.25">
      <c r="A112" s="16"/>
      <c r="B112" s="9"/>
      <c r="C112" s="25"/>
      <c r="D112" s="22"/>
      <c r="E112" s="9"/>
      <c r="F112" s="28"/>
    </row>
    <row r="113" spans="1:6" x14ac:dyDescent="0.25">
      <c r="A113" s="16"/>
      <c r="B113" s="9"/>
      <c r="C113" s="25"/>
      <c r="D113" s="22"/>
      <c r="E113" s="9"/>
      <c r="F113" s="28"/>
    </row>
    <row r="114" spans="1:6" x14ac:dyDescent="0.25">
      <c r="A114" s="16"/>
      <c r="B114" s="9"/>
      <c r="C114" s="25"/>
      <c r="D114" s="22"/>
      <c r="E114" s="9"/>
      <c r="F114" s="28"/>
    </row>
    <row r="115" spans="1:6" x14ac:dyDescent="0.25">
      <c r="A115" s="16"/>
      <c r="B115" s="9"/>
      <c r="C115" s="25"/>
      <c r="D115" s="22"/>
      <c r="E115" s="9"/>
      <c r="F115" s="28"/>
    </row>
    <row r="116" spans="1:6" x14ac:dyDescent="0.25">
      <c r="A116" s="16"/>
      <c r="B116" s="9"/>
      <c r="C116" s="25"/>
      <c r="D116" s="22"/>
      <c r="E116" s="9"/>
      <c r="F116" s="28"/>
    </row>
    <row r="117" spans="1:6" x14ac:dyDescent="0.25">
      <c r="A117" s="16"/>
      <c r="B117" s="9"/>
      <c r="C117" s="25"/>
      <c r="D117" s="22"/>
      <c r="E117" s="9"/>
      <c r="F117" s="28"/>
    </row>
    <row r="118" spans="1:6" x14ac:dyDescent="0.25">
      <c r="A118" s="16"/>
      <c r="B118" s="9"/>
      <c r="C118" s="25"/>
      <c r="D118" s="22"/>
      <c r="E118" s="9"/>
      <c r="F118" s="28"/>
    </row>
    <row r="119" spans="1:6" x14ac:dyDescent="0.25">
      <c r="A119" s="16"/>
      <c r="B119" s="9"/>
      <c r="C119" s="25"/>
      <c r="D119" s="22"/>
      <c r="E119" s="9"/>
      <c r="F119" s="28"/>
    </row>
    <row r="120" spans="1:6" x14ac:dyDescent="0.25">
      <c r="A120" s="16"/>
      <c r="B120" s="9"/>
      <c r="C120" s="25"/>
      <c r="D120" s="22"/>
      <c r="E120" s="9"/>
      <c r="F120" s="28"/>
    </row>
    <row r="121" spans="1:6" x14ac:dyDescent="0.25">
      <c r="A121" s="16"/>
      <c r="B121" s="9"/>
      <c r="C121" s="25"/>
      <c r="D121" s="22"/>
      <c r="E121" s="9"/>
      <c r="F121" s="28"/>
    </row>
    <row r="122" spans="1:6" x14ac:dyDescent="0.25">
      <c r="A122" s="16"/>
      <c r="B122" s="9"/>
      <c r="C122" s="25"/>
      <c r="D122" s="22"/>
      <c r="E122" s="9"/>
      <c r="F122" s="28"/>
    </row>
    <row r="123" spans="1:6" x14ac:dyDescent="0.25">
      <c r="A123" s="16"/>
      <c r="B123" s="9"/>
      <c r="C123" s="25"/>
      <c r="D123" s="22"/>
      <c r="E123" s="9"/>
      <c r="F123" s="28"/>
    </row>
    <row r="124" spans="1:6" x14ac:dyDescent="0.25">
      <c r="A124" s="16"/>
      <c r="B124" s="9"/>
      <c r="C124" s="25"/>
      <c r="D124" s="22"/>
      <c r="E124" s="9"/>
      <c r="F124" s="28"/>
    </row>
    <row r="125" spans="1:6" x14ac:dyDescent="0.25">
      <c r="A125" s="16"/>
      <c r="B125" s="9"/>
      <c r="C125" s="25"/>
      <c r="D125" s="22"/>
      <c r="E125" s="9"/>
      <c r="F125" s="28"/>
    </row>
    <row r="126" spans="1:6" x14ac:dyDescent="0.25">
      <c r="A126" s="16"/>
      <c r="B126" s="9"/>
      <c r="C126" s="25"/>
      <c r="D126" s="22"/>
      <c r="E126" s="9"/>
      <c r="F126" s="28"/>
    </row>
    <row r="127" spans="1:6" x14ac:dyDescent="0.25">
      <c r="A127" s="16"/>
      <c r="B127" s="9"/>
      <c r="C127" s="25"/>
      <c r="D127" s="22"/>
      <c r="E127" s="9"/>
      <c r="F127" s="28"/>
    </row>
    <row r="128" spans="1:6" x14ac:dyDescent="0.25">
      <c r="A128" s="16"/>
      <c r="B128" s="9"/>
      <c r="C128" s="25"/>
      <c r="D128" s="22"/>
      <c r="E128" s="9"/>
      <c r="F128" s="28"/>
    </row>
    <row r="129" spans="1:6" x14ac:dyDescent="0.25">
      <c r="A129" s="16"/>
      <c r="B129" s="9"/>
      <c r="C129" s="25"/>
      <c r="D129" s="22"/>
      <c r="E129" s="9"/>
      <c r="F129" s="28"/>
    </row>
    <row r="130" spans="1:6" x14ac:dyDescent="0.25">
      <c r="A130" s="16"/>
      <c r="B130" s="9"/>
      <c r="C130" s="25"/>
      <c r="D130" s="22"/>
      <c r="E130" s="9"/>
      <c r="F130" s="28"/>
    </row>
    <row r="131" spans="1:6" x14ac:dyDescent="0.25">
      <c r="A131" s="16"/>
      <c r="B131" s="9"/>
      <c r="C131" s="25"/>
      <c r="D131" s="22"/>
      <c r="E131" s="9"/>
      <c r="F131" s="28"/>
    </row>
    <row r="132" spans="1:6" x14ac:dyDescent="0.25">
      <c r="A132" s="16"/>
      <c r="B132" s="9"/>
      <c r="C132" s="25"/>
      <c r="D132" s="22"/>
      <c r="E132" s="9"/>
      <c r="F132" s="28"/>
    </row>
    <row r="133" spans="1:6" x14ac:dyDescent="0.25">
      <c r="A133" s="16"/>
      <c r="B133" s="9"/>
      <c r="C133" s="25"/>
      <c r="D133" s="22"/>
      <c r="E133" s="9"/>
      <c r="F133" s="28"/>
    </row>
    <row r="134" spans="1:6" x14ac:dyDescent="0.25">
      <c r="A134" s="16"/>
      <c r="B134" s="9"/>
      <c r="C134" s="25"/>
      <c r="D134" s="22"/>
      <c r="E134" s="9"/>
      <c r="F134" s="28"/>
    </row>
    <row r="135" spans="1:6" x14ac:dyDescent="0.25">
      <c r="A135" s="16"/>
      <c r="B135" s="9"/>
      <c r="C135" s="25"/>
      <c r="D135" s="22"/>
      <c r="E135" s="9"/>
      <c r="F135" s="28"/>
    </row>
    <row r="136" spans="1:6" x14ac:dyDescent="0.25">
      <c r="A136" s="16"/>
      <c r="B136" s="9"/>
      <c r="C136" s="25"/>
      <c r="D136" s="22"/>
      <c r="E136" s="9"/>
      <c r="F136" s="28"/>
    </row>
    <row r="137" spans="1:6" x14ac:dyDescent="0.25">
      <c r="A137" s="16"/>
      <c r="B137" s="9"/>
      <c r="C137" s="25"/>
      <c r="D137" s="22"/>
      <c r="E137" s="9"/>
      <c r="F137" s="28"/>
    </row>
    <row r="138" spans="1:6" x14ac:dyDescent="0.25">
      <c r="A138" s="16"/>
      <c r="B138" s="9"/>
      <c r="C138" s="25"/>
      <c r="D138" s="22"/>
      <c r="E138" s="9"/>
      <c r="F138" s="28"/>
    </row>
    <row r="139" spans="1:6" x14ac:dyDescent="0.25">
      <c r="A139" s="16"/>
      <c r="B139" s="9"/>
      <c r="C139" s="25"/>
      <c r="D139" s="22"/>
      <c r="E139" s="9"/>
      <c r="F139" s="28"/>
    </row>
    <row r="140" spans="1:6" x14ac:dyDescent="0.25">
      <c r="A140" s="16"/>
      <c r="B140" s="9"/>
      <c r="C140" s="25"/>
      <c r="D140" s="22"/>
      <c r="E140" s="9"/>
      <c r="F140" s="28"/>
    </row>
    <row r="141" spans="1:6" x14ac:dyDescent="0.25">
      <c r="A141" s="16"/>
      <c r="B141" s="9"/>
      <c r="C141" s="25"/>
      <c r="D141" s="22"/>
      <c r="E141" s="9"/>
      <c r="F141" s="28"/>
    </row>
    <row r="142" spans="1:6" x14ac:dyDescent="0.25">
      <c r="A142" s="16"/>
      <c r="B142" s="9"/>
      <c r="C142" s="25"/>
      <c r="D142" s="22"/>
      <c r="E142" s="9"/>
      <c r="F142" s="28"/>
    </row>
    <row r="143" spans="1:6" x14ac:dyDescent="0.25">
      <c r="A143" s="16"/>
      <c r="B143" s="9"/>
      <c r="C143" s="25"/>
      <c r="D143" s="22"/>
      <c r="E143" s="9"/>
      <c r="F143" s="28"/>
    </row>
    <row r="144" spans="1:6" x14ac:dyDescent="0.25">
      <c r="A144" s="16"/>
      <c r="B144" s="9"/>
      <c r="C144" s="25"/>
      <c r="D144" s="22"/>
      <c r="E144" s="9"/>
      <c r="F144" s="28"/>
    </row>
    <row r="145" spans="1:6" x14ac:dyDescent="0.25">
      <c r="A145" s="16"/>
      <c r="B145" s="9"/>
      <c r="C145" s="25"/>
      <c r="D145" s="22"/>
      <c r="E145" s="9"/>
      <c r="F145" s="28"/>
    </row>
    <row r="146" spans="1:6" x14ac:dyDescent="0.25">
      <c r="A146" s="16"/>
      <c r="B146" s="9"/>
      <c r="C146" s="25"/>
      <c r="D146" s="22"/>
      <c r="E146" s="9"/>
      <c r="F146" s="28"/>
    </row>
    <row r="147" spans="1:6" x14ac:dyDescent="0.25">
      <c r="A147" s="16"/>
      <c r="B147" s="9"/>
      <c r="C147" s="25"/>
      <c r="D147" s="22"/>
      <c r="E147" s="9"/>
      <c r="F147" s="28"/>
    </row>
    <row r="148" spans="1:6" x14ac:dyDescent="0.25">
      <c r="A148" s="16"/>
      <c r="B148" s="9"/>
      <c r="C148" s="25"/>
      <c r="D148" s="22"/>
      <c r="E148" s="9"/>
      <c r="F148" s="28"/>
    </row>
    <row r="149" spans="1:6" x14ac:dyDescent="0.25">
      <c r="A149" s="16"/>
      <c r="B149" s="9"/>
      <c r="C149" s="25"/>
      <c r="D149" s="22"/>
      <c r="E149" s="9"/>
      <c r="F149" s="28"/>
    </row>
    <row r="150" spans="1:6" x14ac:dyDescent="0.25">
      <c r="A150" s="16"/>
      <c r="B150" s="9"/>
      <c r="C150" s="25"/>
      <c r="D150" s="22"/>
      <c r="E150" s="9"/>
      <c r="F150" s="28"/>
    </row>
    <row r="151" spans="1:6" x14ac:dyDescent="0.25">
      <c r="A151" s="16"/>
      <c r="B151" s="9"/>
      <c r="C151" s="25"/>
      <c r="D151" s="22"/>
      <c r="E151" s="9"/>
      <c r="F151" s="28"/>
    </row>
    <row r="152" spans="1:6" x14ac:dyDescent="0.25">
      <c r="A152" s="16"/>
      <c r="B152" s="9"/>
      <c r="C152" s="25"/>
      <c r="D152" s="22"/>
      <c r="E152" s="9"/>
      <c r="F152" s="28"/>
    </row>
    <row r="153" spans="1:6" x14ac:dyDescent="0.25">
      <c r="A153" s="16"/>
      <c r="B153" s="9"/>
      <c r="C153" s="25"/>
      <c r="D153" s="22"/>
      <c r="E153" s="9"/>
      <c r="F153" s="28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L19" sqref="L19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9" t="s">
        <v>29</v>
      </c>
      <c r="B1" s="52"/>
      <c r="C1" s="52"/>
      <c r="D1" s="52"/>
      <c r="E1" s="52"/>
      <c r="F1" s="53"/>
      <c r="G1" s="53"/>
      <c r="H1" s="53"/>
    </row>
    <row r="2" spans="1:14" x14ac:dyDescent="0.25">
      <c r="A2" s="54"/>
      <c r="B2" s="55"/>
      <c r="C2" s="52"/>
      <c r="D2" s="52"/>
      <c r="E2" s="52"/>
      <c r="F2" s="53"/>
      <c r="G2" s="53"/>
      <c r="H2" s="53"/>
    </row>
    <row r="3" spans="1:14" x14ac:dyDescent="0.2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2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25">
      <c r="A5" s="63">
        <v>117</v>
      </c>
      <c r="B5" s="64">
        <v>133.69999999999999</v>
      </c>
      <c r="C5" s="65">
        <v>0.68406960648148152</v>
      </c>
      <c r="D5" s="66">
        <f t="shared" ref="D5:D68" si="0">ROUND(A5*B5,4)</f>
        <v>15642.9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25">
      <c r="A6" s="63">
        <v>35</v>
      </c>
      <c r="B6" s="64">
        <v>133.75</v>
      </c>
      <c r="C6" s="65">
        <v>0.68199545138888895</v>
      </c>
      <c r="D6" s="66">
        <f t="shared" si="0"/>
        <v>4681.25</v>
      </c>
      <c r="E6" s="64" t="s">
        <v>21</v>
      </c>
      <c r="F6" s="67"/>
      <c r="G6" s="71" t="s">
        <v>21</v>
      </c>
      <c r="H6" s="72">
        <f>SUM(A5:A10000)</f>
        <v>5596</v>
      </c>
      <c r="I6" s="73">
        <f>SUM(D5:D10000)</f>
        <v>737756.84999999963</v>
      </c>
      <c r="N6" s="4"/>
    </row>
    <row r="7" spans="1:14" x14ac:dyDescent="0.25">
      <c r="A7" s="63">
        <v>113</v>
      </c>
      <c r="B7" s="64">
        <v>133.75</v>
      </c>
      <c r="C7" s="65">
        <v>0.67655349537037035</v>
      </c>
      <c r="D7" s="66">
        <f t="shared" si="0"/>
        <v>15113.75</v>
      </c>
      <c r="E7" s="64" t="s">
        <v>21</v>
      </c>
      <c r="F7" s="67"/>
      <c r="G7" s="74" t="s">
        <v>8</v>
      </c>
      <c r="H7" s="75">
        <f>H6</f>
        <v>5596</v>
      </c>
      <c r="I7" s="76">
        <f>I6</f>
        <v>737756.84999999963</v>
      </c>
      <c r="N7" s="4"/>
    </row>
    <row r="8" spans="1:14" x14ac:dyDescent="0.25">
      <c r="A8" s="63">
        <v>121</v>
      </c>
      <c r="B8" s="64">
        <v>133.65</v>
      </c>
      <c r="C8" s="65">
        <v>0.67124592592592591</v>
      </c>
      <c r="D8" s="66">
        <f t="shared" si="0"/>
        <v>16171.65</v>
      </c>
      <c r="E8" s="64" t="s">
        <v>21</v>
      </c>
      <c r="F8" s="67"/>
      <c r="G8" s="53"/>
      <c r="H8" s="53"/>
      <c r="I8" s="53"/>
      <c r="N8" s="4"/>
    </row>
    <row r="9" spans="1:14" x14ac:dyDescent="0.25">
      <c r="A9" s="63">
        <v>6</v>
      </c>
      <c r="B9" s="64">
        <v>133.69999999999999</v>
      </c>
      <c r="C9" s="65">
        <v>0.67115690972222219</v>
      </c>
      <c r="D9" s="66">
        <f t="shared" si="0"/>
        <v>802.2</v>
      </c>
      <c r="E9" s="64" t="s">
        <v>21</v>
      </c>
      <c r="F9" s="67"/>
      <c r="G9" s="77" t="s">
        <v>9</v>
      </c>
      <c r="H9" s="78">
        <v>43853</v>
      </c>
    </row>
    <row r="10" spans="1:14" x14ac:dyDescent="0.25">
      <c r="A10" s="63">
        <v>29</v>
      </c>
      <c r="B10" s="64">
        <v>133.4</v>
      </c>
      <c r="C10" s="65">
        <v>0.66441502314814815</v>
      </c>
      <c r="D10" s="66">
        <f t="shared" si="0"/>
        <v>3868.6</v>
      </c>
      <c r="E10" s="64" t="s">
        <v>21</v>
      </c>
      <c r="F10" s="67"/>
      <c r="G10" s="79" t="s">
        <v>10</v>
      </c>
      <c r="H10" s="80" t="s">
        <v>27</v>
      </c>
    </row>
    <row r="11" spans="1:14" x14ac:dyDescent="0.25">
      <c r="A11" s="63">
        <v>84</v>
      </c>
      <c r="B11" s="64">
        <v>133.4</v>
      </c>
      <c r="C11" s="65">
        <v>0.66441502314814815</v>
      </c>
      <c r="D11" s="66">
        <f t="shared" si="0"/>
        <v>11205.6</v>
      </c>
      <c r="E11" s="64" t="s">
        <v>21</v>
      </c>
      <c r="F11" s="67"/>
      <c r="G11" s="81" t="s">
        <v>11</v>
      </c>
      <c r="H11" s="80" t="s">
        <v>28</v>
      </c>
      <c r="I11" s="5"/>
    </row>
    <row r="12" spans="1:14" x14ac:dyDescent="0.25">
      <c r="A12" s="63">
        <v>49</v>
      </c>
      <c r="B12" s="64">
        <v>133.55000000000001</v>
      </c>
      <c r="C12" s="65">
        <v>0.65931315972222226</v>
      </c>
      <c r="D12" s="66">
        <f t="shared" si="0"/>
        <v>6543.95</v>
      </c>
      <c r="E12" s="64" t="s">
        <v>21</v>
      </c>
      <c r="F12" s="67"/>
      <c r="G12" s="81" t="s">
        <v>12</v>
      </c>
      <c r="H12" s="80" t="s">
        <v>19</v>
      </c>
      <c r="I12" s="5"/>
    </row>
    <row r="13" spans="1:14" x14ac:dyDescent="0.25">
      <c r="A13" s="63">
        <v>71</v>
      </c>
      <c r="B13" s="64">
        <v>133.55000000000001</v>
      </c>
      <c r="C13" s="65">
        <v>0.65931315972222226</v>
      </c>
      <c r="D13" s="66">
        <f t="shared" si="0"/>
        <v>9482.0499999999993</v>
      </c>
      <c r="E13" s="64" t="s">
        <v>21</v>
      </c>
      <c r="F13" s="67"/>
      <c r="G13" s="82" t="s">
        <v>13</v>
      </c>
      <c r="H13" s="83" t="s">
        <v>21</v>
      </c>
      <c r="I13" s="10"/>
    </row>
    <row r="14" spans="1:14" x14ac:dyDescent="0.25">
      <c r="A14" s="63">
        <v>101</v>
      </c>
      <c r="B14" s="64">
        <v>134.19999999999999</v>
      </c>
      <c r="C14" s="65">
        <v>0.65227071759259259</v>
      </c>
      <c r="D14" s="66">
        <f t="shared" si="0"/>
        <v>13554.2</v>
      </c>
      <c r="E14" s="64" t="s">
        <v>21</v>
      </c>
      <c r="F14" s="67"/>
      <c r="G14" s="53"/>
      <c r="H14" s="53"/>
      <c r="I14" s="10"/>
    </row>
    <row r="15" spans="1:14" x14ac:dyDescent="0.25">
      <c r="A15" s="63">
        <v>16</v>
      </c>
      <c r="B15" s="64">
        <v>134.19999999999999</v>
      </c>
      <c r="C15" s="65">
        <v>0.65207270833333331</v>
      </c>
      <c r="D15" s="66">
        <f t="shared" si="0"/>
        <v>2147.1999999999998</v>
      </c>
      <c r="E15" s="64" t="s">
        <v>21</v>
      </c>
      <c r="F15" s="67"/>
      <c r="G15" s="53"/>
      <c r="H15" s="53"/>
      <c r="I15" s="10"/>
    </row>
    <row r="16" spans="1:14" x14ac:dyDescent="0.25">
      <c r="A16" s="63">
        <v>13</v>
      </c>
      <c r="B16" s="64">
        <v>134.19999999999999</v>
      </c>
      <c r="C16" s="65">
        <v>0.64937743055555552</v>
      </c>
      <c r="D16" s="66">
        <f t="shared" si="0"/>
        <v>1744.6</v>
      </c>
      <c r="E16" s="64" t="s">
        <v>21</v>
      </c>
      <c r="F16" s="67"/>
      <c r="G16" s="53"/>
      <c r="H16" s="53"/>
      <c r="I16" s="5"/>
    </row>
    <row r="17" spans="1:9" x14ac:dyDescent="0.25">
      <c r="A17" s="63">
        <v>63</v>
      </c>
      <c r="B17" s="64">
        <v>133.85</v>
      </c>
      <c r="C17" s="65">
        <v>0.63987787037037036</v>
      </c>
      <c r="D17" s="66">
        <f t="shared" si="0"/>
        <v>8432.5499999999993</v>
      </c>
      <c r="E17" s="64" t="s">
        <v>21</v>
      </c>
      <c r="F17" s="67"/>
      <c r="G17" s="67"/>
      <c r="H17" s="67"/>
      <c r="I17" s="11"/>
    </row>
    <row r="18" spans="1:9" x14ac:dyDescent="0.25">
      <c r="A18" s="63">
        <v>87</v>
      </c>
      <c r="B18" s="64">
        <v>133.9</v>
      </c>
      <c r="C18" s="65">
        <v>0.63967871527777775</v>
      </c>
      <c r="D18" s="66">
        <f t="shared" si="0"/>
        <v>11649.3</v>
      </c>
      <c r="E18" s="64" t="s">
        <v>21</v>
      </c>
      <c r="F18" s="67"/>
      <c r="G18" s="67"/>
      <c r="H18" s="67"/>
      <c r="I18" s="11"/>
    </row>
    <row r="19" spans="1:9" x14ac:dyDescent="0.25">
      <c r="A19" s="63">
        <v>4</v>
      </c>
      <c r="B19" s="64">
        <v>133.6</v>
      </c>
      <c r="C19" s="65">
        <v>0.62920671296296293</v>
      </c>
      <c r="D19" s="66">
        <f t="shared" si="0"/>
        <v>534.4</v>
      </c>
      <c r="E19" s="64" t="s">
        <v>21</v>
      </c>
      <c r="F19" s="67"/>
      <c r="G19" s="67"/>
      <c r="H19" s="67"/>
      <c r="I19" s="5"/>
    </row>
    <row r="20" spans="1:9" x14ac:dyDescent="0.25">
      <c r="A20" s="63">
        <v>104</v>
      </c>
      <c r="B20" s="64">
        <v>133.65</v>
      </c>
      <c r="C20" s="65">
        <v>0.62920622685185179</v>
      </c>
      <c r="D20" s="66">
        <f t="shared" si="0"/>
        <v>13899.6</v>
      </c>
      <c r="E20" s="64" t="s">
        <v>21</v>
      </c>
      <c r="F20" s="67"/>
      <c r="G20" s="84"/>
      <c r="H20" s="84"/>
      <c r="I20" s="5"/>
    </row>
    <row r="21" spans="1:9" x14ac:dyDescent="0.25">
      <c r="A21" s="63">
        <v>15</v>
      </c>
      <c r="B21" s="64">
        <v>133.65</v>
      </c>
      <c r="C21" s="65">
        <v>0.62920622685185179</v>
      </c>
      <c r="D21" s="66">
        <f t="shared" si="0"/>
        <v>2004.75</v>
      </c>
      <c r="E21" s="64" t="s">
        <v>21</v>
      </c>
      <c r="F21" s="67"/>
      <c r="G21" s="84"/>
      <c r="H21" s="84"/>
      <c r="I21" s="5"/>
    </row>
    <row r="22" spans="1:9" x14ac:dyDescent="0.25">
      <c r="A22" s="63">
        <v>19</v>
      </c>
      <c r="B22" s="64">
        <v>133.75</v>
      </c>
      <c r="C22" s="65">
        <v>0.62349807870370377</v>
      </c>
      <c r="D22" s="66">
        <f t="shared" si="0"/>
        <v>2541.25</v>
      </c>
      <c r="E22" s="64" t="s">
        <v>21</v>
      </c>
      <c r="F22" s="67"/>
      <c r="G22" s="85"/>
      <c r="H22" s="86"/>
      <c r="I22" s="12"/>
    </row>
    <row r="23" spans="1:9" x14ac:dyDescent="0.25">
      <c r="A23" s="63">
        <v>122</v>
      </c>
      <c r="B23" s="64">
        <v>133.80000000000001</v>
      </c>
      <c r="C23" s="65">
        <v>0.62349778935185185</v>
      </c>
      <c r="D23" s="66">
        <f t="shared" si="0"/>
        <v>16323.6</v>
      </c>
      <c r="E23" s="64" t="s">
        <v>21</v>
      </c>
      <c r="F23" s="67"/>
      <c r="G23" s="84"/>
      <c r="H23" s="87"/>
      <c r="I23" s="12"/>
    </row>
    <row r="24" spans="1:9" x14ac:dyDescent="0.25">
      <c r="A24" s="63">
        <v>12</v>
      </c>
      <c r="B24" s="64">
        <v>134</v>
      </c>
      <c r="C24" s="65">
        <v>0.61363825231481484</v>
      </c>
      <c r="D24" s="66">
        <f t="shared" si="0"/>
        <v>1608</v>
      </c>
      <c r="E24" s="64" t="s">
        <v>21</v>
      </c>
      <c r="F24" s="67"/>
      <c r="G24" s="84"/>
      <c r="H24" s="87"/>
      <c r="I24" s="13"/>
    </row>
    <row r="25" spans="1:9" x14ac:dyDescent="0.25">
      <c r="A25" s="63">
        <v>113</v>
      </c>
      <c r="B25" s="64">
        <v>134.05000000000001</v>
      </c>
      <c r="C25" s="65">
        <v>0.61363825231481484</v>
      </c>
      <c r="D25" s="66">
        <f t="shared" si="0"/>
        <v>15147.65</v>
      </c>
      <c r="E25" s="64" t="s">
        <v>21</v>
      </c>
      <c r="F25" s="67"/>
      <c r="G25" s="84"/>
      <c r="H25" s="87"/>
      <c r="I25" s="14"/>
    </row>
    <row r="26" spans="1:9" x14ac:dyDescent="0.25">
      <c r="A26" s="63">
        <v>118</v>
      </c>
      <c r="B26" s="64">
        <v>134.44999999999999</v>
      </c>
      <c r="C26" s="65">
        <v>0.60537179398148144</v>
      </c>
      <c r="D26" s="66">
        <f t="shared" si="0"/>
        <v>15865.1</v>
      </c>
      <c r="E26" s="64" t="s">
        <v>21</v>
      </c>
      <c r="F26" s="67"/>
      <c r="G26" s="84"/>
      <c r="H26" s="84"/>
      <c r="I26" s="14"/>
    </row>
    <row r="27" spans="1:9" x14ac:dyDescent="0.25">
      <c r="A27" s="63">
        <v>9</v>
      </c>
      <c r="B27" s="64">
        <v>134.15</v>
      </c>
      <c r="C27" s="65">
        <v>0.59561864583333335</v>
      </c>
      <c r="D27" s="66">
        <f t="shared" si="0"/>
        <v>1207.3499999999999</v>
      </c>
      <c r="E27" s="64" t="s">
        <v>21</v>
      </c>
      <c r="F27" s="67"/>
      <c r="G27" s="84"/>
      <c r="H27" s="84"/>
      <c r="I27" s="14"/>
    </row>
    <row r="28" spans="1:9" x14ac:dyDescent="0.25">
      <c r="A28" s="63">
        <v>116</v>
      </c>
      <c r="B28" s="64">
        <v>134.19999999999999</v>
      </c>
      <c r="C28" s="65">
        <v>0.5956184722222222</v>
      </c>
      <c r="D28" s="66">
        <f t="shared" si="0"/>
        <v>15567.2</v>
      </c>
      <c r="E28" s="64" t="s">
        <v>21</v>
      </c>
      <c r="F28" s="67"/>
      <c r="G28" s="84"/>
      <c r="H28" s="84"/>
      <c r="I28" s="12"/>
    </row>
    <row r="29" spans="1:9" x14ac:dyDescent="0.25">
      <c r="A29" s="63">
        <v>114</v>
      </c>
      <c r="B29" s="64">
        <v>133.65</v>
      </c>
      <c r="C29" s="65">
        <v>0.58617982638888888</v>
      </c>
      <c r="D29" s="66">
        <f t="shared" si="0"/>
        <v>15236.1</v>
      </c>
      <c r="E29" s="64" t="s">
        <v>21</v>
      </c>
      <c r="F29" s="67"/>
      <c r="G29" s="84"/>
      <c r="H29" s="84"/>
      <c r="I29" s="12"/>
    </row>
    <row r="30" spans="1:9" x14ac:dyDescent="0.25">
      <c r="A30" s="63">
        <v>74</v>
      </c>
      <c r="B30" s="64">
        <v>133.69999999999999</v>
      </c>
      <c r="C30" s="65">
        <v>0.58612390046296292</v>
      </c>
      <c r="D30" s="66">
        <f t="shared" si="0"/>
        <v>9893.7999999999993</v>
      </c>
      <c r="E30" s="64" t="s">
        <v>21</v>
      </c>
      <c r="F30" s="67"/>
      <c r="G30" s="84"/>
      <c r="H30" s="84"/>
      <c r="I30" s="12"/>
    </row>
    <row r="31" spans="1:9" x14ac:dyDescent="0.25">
      <c r="A31" s="63">
        <v>29</v>
      </c>
      <c r="B31" s="64">
        <v>133.35</v>
      </c>
      <c r="C31" s="65">
        <v>0.57930559027777784</v>
      </c>
      <c r="D31" s="66">
        <f t="shared" si="0"/>
        <v>3867.15</v>
      </c>
      <c r="E31" s="64" t="s">
        <v>21</v>
      </c>
      <c r="F31" s="67"/>
      <c r="G31" s="53"/>
      <c r="H31" s="53"/>
      <c r="I31" s="12"/>
    </row>
    <row r="32" spans="1:9" x14ac:dyDescent="0.25">
      <c r="A32" s="63">
        <v>97</v>
      </c>
      <c r="B32" s="64">
        <v>133.5</v>
      </c>
      <c r="C32" s="65">
        <v>0.57080586805555555</v>
      </c>
      <c r="D32" s="66">
        <f t="shared" si="0"/>
        <v>12949.5</v>
      </c>
      <c r="E32" s="64" t="s">
        <v>21</v>
      </c>
      <c r="F32" s="67"/>
      <c r="G32" s="53"/>
      <c r="H32" s="53"/>
      <c r="I32" s="12"/>
    </row>
    <row r="33" spans="1:8" x14ac:dyDescent="0.25">
      <c r="A33" s="63">
        <v>21</v>
      </c>
      <c r="B33" s="64">
        <v>133.5</v>
      </c>
      <c r="C33" s="65">
        <v>0.57080586805555555</v>
      </c>
      <c r="D33" s="66">
        <f t="shared" si="0"/>
        <v>2803.5</v>
      </c>
      <c r="E33" s="64" t="s">
        <v>21</v>
      </c>
      <c r="F33" s="53"/>
      <c r="G33" s="53"/>
      <c r="H33" s="53"/>
    </row>
    <row r="34" spans="1:8" x14ac:dyDescent="0.25">
      <c r="A34" s="63">
        <v>113</v>
      </c>
      <c r="B34" s="64">
        <v>134</v>
      </c>
      <c r="C34" s="65">
        <v>0.55629606481481486</v>
      </c>
      <c r="D34" s="66">
        <f t="shared" si="0"/>
        <v>15142</v>
      </c>
      <c r="E34" s="64" t="s">
        <v>21</v>
      </c>
      <c r="F34" s="53"/>
      <c r="G34" s="53"/>
      <c r="H34" s="53"/>
    </row>
    <row r="35" spans="1:8" x14ac:dyDescent="0.25">
      <c r="A35" s="63">
        <v>86</v>
      </c>
      <c r="B35" s="64">
        <v>134.30000000000001</v>
      </c>
      <c r="C35" s="65">
        <v>0.55139331018518523</v>
      </c>
      <c r="D35" s="66">
        <f t="shared" si="0"/>
        <v>11549.8</v>
      </c>
      <c r="E35" s="64" t="s">
        <v>21</v>
      </c>
      <c r="F35" s="53"/>
      <c r="G35" s="53"/>
      <c r="H35" s="53"/>
    </row>
    <row r="36" spans="1:8" x14ac:dyDescent="0.25">
      <c r="A36" s="63">
        <v>115</v>
      </c>
      <c r="B36" s="64">
        <v>134.19999999999999</v>
      </c>
      <c r="C36" s="65">
        <v>0.53800724537037037</v>
      </c>
      <c r="D36" s="66">
        <f t="shared" si="0"/>
        <v>15433</v>
      </c>
      <c r="E36" s="64" t="s">
        <v>21</v>
      </c>
      <c r="F36" s="53"/>
      <c r="G36" s="53"/>
      <c r="H36" s="53"/>
    </row>
    <row r="37" spans="1:8" x14ac:dyDescent="0.25">
      <c r="A37" s="63">
        <v>123</v>
      </c>
      <c r="B37" s="64">
        <v>133.69999999999999</v>
      </c>
      <c r="C37" s="65">
        <v>0.52365136574074078</v>
      </c>
      <c r="D37" s="66">
        <f t="shared" si="0"/>
        <v>16445.099999999999</v>
      </c>
      <c r="E37" s="64" t="s">
        <v>21</v>
      </c>
      <c r="F37" s="53"/>
      <c r="G37" s="53"/>
      <c r="H37" s="53"/>
    </row>
    <row r="38" spans="1:8" x14ac:dyDescent="0.25">
      <c r="A38" s="63">
        <v>12</v>
      </c>
      <c r="B38" s="64">
        <v>133.75</v>
      </c>
      <c r="C38" s="65">
        <v>0.52043766203703701</v>
      </c>
      <c r="D38" s="66">
        <f t="shared" si="0"/>
        <v>1605</v>
      </c>
      <c r="E38" s="64" t="s">
        <v>21</v>
      </c>
      <c r="F38" s="53"/>
      <c r="G38" s="53"/>
      <c r="H38" s="53"/>
    </row>
    <row r="39" spans="1:8" x14ac:dyDescent="0.25">
      <c r="A39" s="63">
        <v>18</v>
      </c>
      <c r="B39" s="64">
        <v>133.75</v>
      </c>
      <c r="C39" s="65">
        <v>0.52043766203703701</v>
      </c>
      <c r="D39" s="66">
        <f t="shared" si="0"/>
        <v>2407.5</v>
      </c>
      <c r="E39" s="64" t="s">
        <v>21</v>
      </c>
      <c r="F39" s="53"/>
      <c r="G39" s="53"/>
      <c r="H39" s="53"/>
    </row>
    <row r="40" spans="1:8" x14ac:dyDescent="0.25">
      <c r="A40" s="63">
        <v>114</v>
      </c>
      <c r="B40" s="64">
        <v>134</v>
      </c>
      <c r="C40" s="65">
        <v>0.50615393518518526</v>
      </c>
      <c r="D40" s="66">
        <f t="shared" si="0"/>
        <v>15276</v>
      </c>
      <c r="E40" s="64" t="s">
        <v>21</v>
      </c>
      <c r="F40" s="53"/>
      <c r="G40" s="53"/>
      <c r="H40" s="53"/>
    </row>
    <row r="41" spans="1:8" x14ac:dyDescent="0.25">
      <c r="A41" s="63">
        <v>5</v>
      </c>
      <c r="B41" s="64">
        <v>134</v>
      </c>
      <c r="C41" s="65">
        <v>0.50580846064814822</v>
      </c>
      <c r="D41" s="66">
        <f t="shared" si="0"/>
        <v>670</v>
      </c>
      <c r="E41" s="64" t="s">
        <v>21</v>
      </c>
      <c r="F41" s="53"/>
      <c r="G41" s="53"/>
      <c r="H41" s="53"/>
    </row>
    <row r="42" spans="1:8" x14ac:dyDescent="0.25">
      <c r="A42" s="63">
        <v>58</v>
      </c>
      <c r="B42" s="64">
        <v>132.69999999999999</v>
      </c>
      <c r="C42" s="65">
        <v>0.49414785879629625</v>
      </c>
      <c r="D42" s="66">
        <f t="shared" si="0"/>
        <v>7696.6</v>
      </c>
      <c r="E42" s="64" t="s">
        <v>21</v>
      </c>
      <c r="F42" s="53"/>
      <c r="G42" s="53"/>
      <c r="H42" s="53"/>
    </row>
    <row r="43" spans="1:8" x14ac:dyDescent="0.25">
      <c r="A43" s="63">
        <v>60</v>
      </c>
      <c r="B43" s="64">
        <v>132.69999999999999</v>
      </c>
      <c r="C43" s="65">
        <v>0.49414074074074077</v>
      </c>
      <c r="D43" s="66">
        <f t="shared" si="0"/>
        <v>7962</v>
      </c>
      <c r="E43" s="64" t="s">
        <v>21</v>
      </c>
      <c r="F43" s="53"/>
      <c r="G43" s="53"/>
      <c r="H43" s="53"/>
    </row>
    <row r="44" spans="1:8" x14ac:dyDescent="0.25">
      <c r="A44" s="63">
        <v>5</v>
      </c>
      <c r="B44" s="64">
        <v>132.85</v>
      </c>
      <c r="C44" s="65">
        <v>0.49367738425925928</v>
      </c>
      <c r="D44" s="66">
        <f t="shared" si="0"/>
        <v>664.25</v>
      </c>
      <c r="E44" s="64" t="s">
        <v>21</v>
      </c>
      <c r="F44" s="53"/>
      <c r="G44" s="53"/>
      <c r="H44" s="53"/>
    </row>
    <row r="45" spans="1:8" x14ac:dyDescent="0.25">
      <c r="A45" s="63">
        <v>116</v>
      </c>
      <c r="B45" s="64">
        <v>132.6</v>
      </c>
      <c r="C45" s="65">
        <v>0.48476017361111112</v>
      </c>
      <c r="D45" s="66">
        <f t="shared" si="0"/>
        <v>15381.6</v>
      </c>
      <c r="E45" s="64" t="s">
        <v>21</v>
      </c>
      <c r="F45" s="53"/>
      <c r="G45" s="53"/>
      <c r="H45" s="53"/>
    </row>
    <row r="46" spans="1:8" x14ac:dyDescent="0.25">
      <c r="A46" s="63">
        <v>116</v>
      </c>
      <c r="B46" s="64">
        <v>132</v>
      </c>
      <c r="C46" s="65">
        <v>0.4768152083333333</v>
      </c>
      <c r="D46" s="66">
        <f t="shared" si="0"/>
        <v>15312</v>
      </c>
      <c r="E46" s="64" t="s">
        <v>21</v>
      </c>
      <c r="F46" s="53"/>
      <c r="G46" s="53"/>
      <c r="H46" s="53"/>
    </row>
    <row r="47" spans="1:8" x14ac:dyDescent="0.25">
      <c r="A47" s="63">
        <v>117</v>
      </c>
      <c r="B47" s="64">
        <v>132</v>
      </c>
      <c r="C47" s="65">
        <v>0.4683706944444444</v>
      </c>
      <c r="D47" s="66">
        <f t="shared" si="0"/>
        <v>15444</v>
      </c>
      <c r="E47" s="64" t="s">
        <v>21</v>
      </c>
      <c r="F47" s="53"/>
      <c r="G47" s="53"/>
      <c r="H47" s="53"/>
    </row>
    <row r="48" spans="1:8" x14ac:dyDescent="0.25">
      <c r="A48" s="63">
        <v>46</v>
      </c>
      <c r="B48" s="64">
        <v>131.55000000000001</v>
      </c>
      <c r="C48" s="65">
        <v>0.46110243055555555</v>
      </c>
      <c r="D48" s="66">
        <f t="shared" si="0"/>
        <v>6051.3</v>
      </c>
      <c r="E48" s="64" t="s">
        <v>21</v>
      </c>
      <c r="F48" s="53"/>
      <c r="G48" s="53"/>
      <c r="H48" s="53"/>
    </row>
    <row r="49" spans="1:8" x14ac:dyDescent="0.25">
      <c r="A49" s="63">
        <v>75</v>
      </c>
      <c r="B49" s="64">
        <v>131.55000000000001</v>
      </c>
      <c r="C49" s="65">
        <v>0.46110232638888887</v>
      </c>
      <c r="D49" s="66">
        <f t="shared" si="0"/>
        <v>9866.25</v>
      </c>
      <c r="E49" s="64" t="s">
        <v>21</v>
      </c>
      <c r="F49" s="53"/>
      <c r="G49" s="53"/>
      <c r="H49" s="53"/>
    </row>
    <row r="50" spans="1:8" x14ac:dyDescent="0.25">
      <c r="A50" s="63">
        <v>38</v>
      </c>
      <c r="B50" s="64">
        <v>131.19999999999999</v>
      </c>
      <c r="C50" s="65">
        <v>0.45487945601851854</v>
      </c>
      <c r="D50" s="66">
        <f t="shared" si="0"/>
        <v>4985.6000000000004</v>
      </c>
      <c r="E50" s="64" t="s">
        <v>21</v>
      </c>
      <c r="F50" s="53"/>
      <c r="G50" s="53"/>
      <c r="H50" s="53"/>
    </row>
    <row r="51" spans="1:8" x14ac:dyDescent="0.25">
      <c r="A51" s="63">
        <v>28</v>
      </c>
      <c r="B51" s="64">
        <v>131.30000000000001</v>
      </c>
      <c r="C51" s="65">
        <v>0.44992372685185184</v>
      </c>
      <c r="D51" s="66">
        <f t="shared" si="0"/>
        <v>3676.4</v>
      </c>
      <c r="E51" s="64" t="s">
        <v>21</v>
      </c>
      <c r="F51" s="53"/>
      <c r="G51" s="53"/>
      <c r="H51" s="53"/>
    </row>
    <row r="52" spans="1:8" x14ac:dyDescent="0.25">
      <c r="A52" s="63">
        <v>64</v>
      </c>
      <c r="B52" s="64">
        <v>131.1</v>
      </c>
      <c r="C52" s="65">
        <v>0.4445422453703704</v>
      </c>
      <c r="D52" s="66">
        <f t="shared" si="0"/>
        <v>8390.4</v>
      </c>
      <c r="E52" s="64" t="s">
        <v>21</v>
      </c>
      <c r="F52" s="53"/>
      <c r="G52" s="53"/>
      <c r="H52" s="53"/>
    </row>
    <row r="53" spans="1:8" x14ac:dyDescent="0.25">
      <c r="A53" s="63">
        <v>11</v>
      </c>
      <c r="B53" s="64">
        <v>131.19999999999999</v>
      </c>
      <c r="C53" s="65">
        <v>0.44444335648148153</v>
      </c>
      <c r="D53" s="66">
        <f t="shared" si="0"/>
        <v>1443.2</v>
      </c>
      <c r="E53" s="64" t="s">
        <v>21</v>
      </c>
      <c r="F53" s="53"/>
      <c r="G53" s="53"/>
      <c r="H53" s="53"/>
    </row>
    <row r="54" spans="1:8" x14ac:dyDescent="0.25">
      <c r="A54" s="63">
        <v>26</v>
      </c>
      <c r="B54" s="64">
        <v>131.35</v>
      </c>
      <c r="C54" s="65">
        <v>0.4391585648148148</v>
      </c>
      <c r="D54" s="66">
        <f t="shared" si="0"/>
        <v>3415.1</v>
      </c>
      <c r="E54" s="64" t="s">
        <v>21</v>
      </c>
      <c r="F54" s="53"/>
      <c r="G54" s="53"/>
      <c r="H54" s="53"/>
    </row>
    <row r="55" spans="1:8" x14ac:dyDescent="0.25">
      <c r="A55" s="63">
        <v>36</v>
      </c>
      <c r="B55" s="64">
        <v>131.35</v>
      </c>
      <c r="C55" s="65">
        <v>0.4391585648148148</v>
      </c>
      <c r="D55" s="66">
        <f t="shared" si="0"/>
        <v>4728.6000000000004</v>
      </c>
      <c r="E55" s="64" t="s">
        <v>21</v>
      </c>
      <c r="F55" s="53"/>
      <c r="G55" s="53"/>
      <c r="H55" s="53"/>
    </row>
    <row r="56" spans="1:8" x14ac:dyDescent="0.25">
      <c r="A56" s="63">
        <v>83</v>
      </c>
      <c r="B56" s="64">
        <v>131.15</v>
      </c>
      <c r="C56" s="65">
        <v>0.43580725694444444</v>
      </c>
      <c r="D56" s="66">
        <f t="shared" si="0"/>
        <v>10885.45</v>
      </c>
      <c r="E56" s="64" t="s">
        <v>21</v>
      </c>
      <c r="F56" s="53"/>
      <c r="G56" s="53"/>
      <c r="H56" s="53"/>
    </row>
    <row r="57" spans="1:8" x14ac:dyDescent="0.25">
      <c r="A57" s="63">
        <v>1</v>
      </c>
      <c r="B57" s="64">
        <v>130.6</v>
      </c>
      <c r="C57" s="65">
        <v>0.42164439814814814</v>
      </c>
      <c r="D57" s="66">
        <f t="shared" si="0"/>
        <v>130.6</v>
      </c>
      <c r="E57" s="64" t="s">
        <v>21</v>
      </c>
      <c r="F57" s="53"/>
      <c r="G57" s="53"/>
      <c r="H57" s="53"/>
    </row>
    <row r="58" spans="1:8" x14ac:dyDescent="0.25">
      <c r="A58" s="63">
        <v>31</v>
      </c>
      <c r="B58" s="64">
        <v>130.65</v>
      </c>
      <c r="C58" s="65">
        <v>0.42164420138888886</v>
      </c>
      <c r="D58" s="66">
        <f t="shared" si="0"/>
        <v>4050.15</v>
      </c>
      <c r="E58" s="64" t="s">
        <v>21</v>
      </c>
      <c r="F58" s="53"/>
      <c r="G58" s="53"/>
      <c r="H58" s="53"/>
    </row>
    <row r="59" spans="1:8" x14ac:dyDescent="0.25">
      <c r="A59" s="63">
        <v>44</v>
      </c>
      <c r="B59" s="64">
        <v>130.65</v>
      </c>
      <c r="C59" s="65">
        <v>0.42164418981481483</v>
      </c>
      <c r="D59" s="66">
        <f t="shared" si="0"/>
        <v>5748.6</v>
      </c>
      <c r="E59" s="64" t="s">
        <v>21</v>
      </c>
      <c r="F59" s="53"/>
      <c r="G59" s="53"/>
      <c r="H59" s="53"/>
    </row>
    <row r="60" spans="1:8" x14ac:dyDescent="0.25">
      <c r="A60" s="63">
        <v>18</v>
      </c>
      <c r="B60" s="64">
        <v>130.65</v>
      </c>
      <c r="C60" s="65">
        <v>0.42164418981481483</v>
      </c>
      <c r="D60" s="66">
        <f t="shared" si="0"/>
        <v>2351.6999999999998</v>
      </c>
      <c r="E60" s="64" t="s">
        <v>21</v>
      </c>
      <c r="F60" s="53"/>
      <c r="G60" s="53"/>
      <c r="H60" s="53"/>
    </row>
    <row r="61" spans="1:8" x14ac:dyDescent="0.25">
      <c r="A61" s="63">
        <v>22</v>
      </c>
      <c r="B61" s="64">
        <v>130.65</v>
      </c>
      <c r="C61" s="65">
        <v>0.42164412037037041</v>
      </c>
      <c r="D61" s="66">
        <f t="shared" si="0"/>
        <v>2874.3</v>
      </c>
      <c r="E61" s="64" t="s">
        <v>21</v>
      </c>
      <c r="F61" s="53"/>
      <c r="G61" s="53"/>
      <c r="H61" s="53"/>
    </row>
    <row r="62" spans="1:8" x14ac:dyDescent="0.25">
      <c r="A62" s="63">
        <v>117</v>
      </c>
      <c r="B62" s="64">
        <v>130.15</v>
      </c>
      <c r="C62" s="65">
        <v>0.41537812499999999</v>
      </c>
      <c r="D62" s="66">
        <f t="shared" si="0"/>
        <v>15227.55</v>
      </c>
      <c r="E62" s="64" t="s">
        <v>21</v>
      </c>
      <c r="F62" s="53"/>
      <c r="G62" s="53"/>
      <c r="H62" s="53"/>
    </row>
    <row r="63" spans="1:8" x14ac:dyDescent="0.25">
      <c r="A63" s="63">
        <v>18</v>
      </c>
      <c r="B63" s="64">
        <v>130.19999999999999</v>
      </c>
      <c r="C63" s="65">
        <v>0.41406671296296294</v>
      </c>
      <c r="D63" s="66">
        <f t="shared" si="0"/>
        <v>2343.6</v>
      </c>
      <c r="E63" s="64" t="s">
        <v>21</v>
      </c>
      <c r="F63" s="53"/>
      <c r="G63" s="53"/>
      <c r="H63" s="53"/>
    </row>
    <row r="64" spans="1:8" x14ac:dyDescent="0.25">
      <c r="A64" s="63">
        <v>14</v>
      </c>
      <c r="B64" s="64">
        <v>130.19999999999999</v>
      </c>
      <c r="C64" s="65">
        <v>0.41406671296296294</v>
      </c>
      <c r="D64" s="66">
        <f t="shared" si="0"/>
        <v>1822.8</v>
      </c>
      <c r="E64" s="64" t="s">
        <v>21</v>
      </c>
      <c r="F64" s="53"/>
      <c r="G64" s="53"/>
      <c r="H64" s="53"/>
    </row>
    <row r="65" spans="1:8" x14ac:dyDescent="0.25">
      <c r="A65" s="63">
        <v>68</v>
      </c>
      <c r="B65" s="64">
        <v>130</v>
      </c>
      <c r="C65" s="65">
        <v>0.4109956481481481</v>
      </c>
      <c r="D65" s="66">
        <f t="shared" si="0"/>
        <v>8840</v>
      </c>
      <c r="E65" s="64" t="s">
        <v>21</v>
      </c>
      <c r="F65" s="53"/>
      <c r="G65" s="53"/>
      <c r="H65" s="53"/>
    </row>
    <row r="66" spans="1:8" x14ac:dyDescent="0.25">
      <c r="A66" s="63">
        <v>94</v>
      </c>
      <c r="B66" s="64">
        <v>129.69999999999999</v>
      </c>
      <c r="C66" s="65">
        <v>0.40377489583333337</v>
      </c>
      <c r="D66" s="66">
        <f t="shared" si="0"/>
        <v>12191.8</v>
      </c>
      <c r="E66" s="64" t="s">
        <v>21</v>
      </c>
      <c r="F66" s="53"/>
      <c r="G66" s="53"/>
      <c r="H66" s="53"/>
    </row>
    <row r="67" spans="1:8" x14ac:dyDescent="0.25">
      <c r="A67" s="63">
        <v>27</v>
      </c>
      <c r="B67" s="64">
        <v>129.69999999999999</v>
      </c>
      <c r="C67" s="65">
        <v>0.40377489583333337</v>
      </c>
      <c r="D67" s="66">
        <f t="shared" si="0"/>
        <v>3501.9</v>
      </c>
      <c r="E67" s="64" t="s">
        <v>21</v>
      </c>
      <c r="F67" s="53"/>
      <c r="G67" s="53"/>
      <c r="H67" s="53"/>
    </row>
    <row r="68" spans="1:8" x14ac:dyDescent="0.25">
      <c r="A68" s="63">
        <v>15</v>
      </c>
      <c r="B68" s="64">
        <v>129.75</v>
      </c>
      <c r="C68" s="65">
        <v>0.40193465277777779</v>
      </c>
      <c r="D68" s="66">
        <f t="shared" si="0"/>
        <v>1946.25</v>
      </c>
      <c r="E68" s="64" t="s">
        <v>21</v>
      </c>
      <c r="F68" s="53"/>
      <c r="G68" s="53"/>
      <c r="H68" s="53"/>
    </row>
    <row r="69" spans="1:8" x14ac:dyDescent="0.25">
      <c r="A69" s="63">
        <v>69</v>
      </c>
      <c r="B69" s="64">
        <v>129.65</v>
      </c>
      <c r="C69" s="65">
        <v>0.39206258101851854</v>
      </c>
      <c r="D69" s="66">
        <f t="shared" ref="D69:D82" si="1">ROUND(A69*B69,4)</f>
        <v>8945.85</v>
      </c>
      <c r="E69" s="64" t="s">
        <v>21</v>
      </c>
      <c r="F69" s="53"/>
      <c r="G69" s="53"/>
      <c r="H69" s="53"/>
    </row>
    <row r="70" spans="1:8" x14ac:dyDescent="0.25">
      <c r="A70" s="63">
        <v>60</v>
      </c>
      <c r="B70" s="64">
        <v>129.69999999999999</v>
      </c>
      <c r="C70" s="65">
        <v>0.39204991898148145</v>
      </c>
      <c r="D70" s="66">
        <f t="shared" si="1"/>
        <v>7782</v>
      </c>
      <c r="E70" s="64" t="s">
        <v>21</v>
      </c>
      <c r="F70" s="53"/>
      <c r="G70" s="53"/>
      <c r="H70" s="53"/>
    </row>
    <row r="71" spans="1:8" x14ac:dyDescent="0.25">
      <c r="A71" s="63">
        <v>61</v>
      </c>
      <c r="B71" s="64">
        <v>129.55000000000001</v>
      </c>
      <c r="C71" s="65">
        <v>0.39034914351851852</v>
      </c>
      <c r="D71" s="66">
        <f t="shared" si="1"/>
        <v>7902.55</v>
      </c>
      <c r="E71" s="64" t="s">
        <v>21</v>
      </c>
      <c r="F71" s="53"/>
      <c r="G71" s="53"/>
      <c r="H71" s="53"/>
    </row>
    <row r="72" spans="1:8" x14ac:dyDescent="0.25">
      <c r="A72" s="63">
        <v>114</v>
      </c>
      <c r="B72" s="64">
        <v>129.6</v>
      </c>
      <c r="C72" s="65">
        <v>0.38191664351851856</v>
      </c>
      <c r="D72" s="66">
        <f t="shared" si="1"/>
        <v>14774.4</v>
      </c>
      <c r="E72" s="64" t="s">
        <v>21</v>
      </c>
      <c r="F72" s="53"/>
      <c r="G72" s="53"/>
      <c r="H72" s="53"/>
    </row>
    <row r="73" spans="1:8" x14ac:dyDescent="0.25">
      <c r="A73" s="63">
        <v>116</v>
      </c>
      <c r="B73" s="64">
        <v>129.55000000000001</v>
      </c>
      <c r="C73" s="65">
        <v>0.3781040277777778</v>
      </c>
      <c r="D73" s="66">
        <f t="shared" si="1"/>
        <v>15027.8</v>
      </c>
      <c r="E73" s="64" t="s">
        <v>21</v>
      </c>
      <c r="F73" s="53"/>
      <c r="G73" s="53"/>
      <c r="H73" s="53"/>
    </row>
    <row r="74" spans="1:8" x14ac:dyDescent="0.25">
      <c r="A74" s="63">
        <v>117</v>
      </c>
      <c r="B74" s="64">
        <v>129.30000000000001</v>
      </c>
      <c r="C74" s="65">
        <v>0.37105009259259258</v>
      </c>
      <c r="D74" s="66">
        <f t="shared" si="1"/>
        <v>15128.1</v>
      </c>
      <c r="E74" s="64" t="s">
        <v>21</v>
      </c>
      <c r="F74" s="53"/>
      <c r="G74" s="53"/>
      <c r="H74" s="53"/>
    </row>
    <row r="75" spans="1:8" x14ac:dyDescent="0.25">
      <c r="A75" s="63">
        <v>84</v>
      </c>
      <c r="B75" s="64">
        <v>129.19999999999999</v>
      </c>
      <c r="C75" s="65">
        <v>0.36755788194444444</v>
      </c>
      <c r="D75" s="66">
        <f t="shared" si="1"/>
        <v>10852.8</v>
      </c>
      <c r="E75" s="64" t="s">
        <v>21</v>
      </c>
      <c r="F75" s="53"/>
      <c r="G75" s="53"/>
      <c r="H75" s="53"/>
    </row>
    <row r="76" spans="1:8" x14ac:dyDescent="0.25">
      <c r="A76" s="63">
        <v>68</v>
      </c>
      <c r="B76" s="64">
        <v>129.25</v>
      </c>
      <c r="C76" s="65">
        <v>0.36752621527777779</v>
      </c>
      <c r="D76" s="66">
        <f t="shared" si="1"/>
        <v>8789</v>
      </c>
      <c r="E76" s="64" t="s">
        <v>21</v>
      </c>
      <c r="F76" s="53"/>
      <c r="G76" s="53"/>
      <c r="H76" s="53"/>
    </row>
    <row r="77" spans="1:8" x14ac:dyDescent="0.25">
      <c r="A77" s="63">
        <v>29</v>
      </c>
      <c r="B77" s="64">
        <v>129.30000000000001</v>
      </c>
      <c r="C77" s="65">
        <v>0.360722025462963</v>
      </c>
      <c r="D77" s="66">
        <f t="shared" si="1"/>
        <v>3749.7</v>
      </c>
      <c r="E77" s="64" t="s">
        <v>21</v>
      </c>
      <c r="F77" s="53"/>
      <c r="G77" s="53"/>
      <c r="H77" s="53"/>
    </row>
    <row r="78" spans="1:8" x14ac:dyDescent="0.25">
      <c r="A78" s="63">
        <v>123</v>
      </c>
      <c r="B78" s="64">
        <v>129.35</v>
      </c>
      <c r="C78" s="65">
        <v>0.3606926157407408</v>
      </c>
      <c r="D78" s="66">
        <f t="shared" si="1"/>
        <v>15910.05</v>
      </c>
      <c r="E78" s="64" t="s">
        <v>21</v>
      </c>
      <c r="F78" s="53"/>
      <c r="G78" s="53"/>
      <c r="H78" s="53"/>
    </row>
    <row r="79" spans="1:8" x14ac:dyDescent="0.25">
      <c r="A79" s="63">
        <v>122</v>
      </c>
      <c r="B79" s="64">
        <v>129.6</v>
      </c>
      <c r="C79" s="65">
        <v>0.35418218749999997</v>
      </c>
      <c r="D79" s="66">
        <f t="shared" si="1"/>
        <v>15811.2</v>
      </c>
      <c r="E79" s="64" t="s">
        <v>21</v>
      </c>
      <c r="F79" s="53"/>
      <c r="G79" s="53"/>
      <c r="H79" s="53"/>
    </row>
    <row r="80" spans="1:8" x14ac:dyDescent="0.25">
      <c r="A80" s="63">
        <v>23</v>
      </c>
      <c r="B80" s="64">
        <v>129.55000000000001</v>
      </c>
      <c r="C80" s="65">
        <v>0.35418218749999997</v>
      </c>
      <c r="D80" s="66">
        <f t="shared" si="1"/>
        <v>2979.65</v>
      </c>
      <c r="E80" s="64" t="s">
        <v>21</v>
      </c>
      <c r="F80" s="53"/>
      <c r="G80" s="53"/>
      <c r="H80" s="53"/>
    </row>
    <row r="81" spans="1:8" x14ac:dyDescent="0.25">
      <c r="A81" s="63">
        <v>88</v>
      </c>
      <c r="B81" s="64">
        <v>129.65</v>
      </c>
      <c r="C81" s="65">
        <v>0.35251158564814816</v>
      </c>
      <c r="D81" s="66">
        <f t="shared" si="1"/>
        <v>11409.2</v>
      </c>
      <c r="E81" s="64" t="s">
        <v>21</v>
      </c>
      <c r="F81" s="53"/>
      <c r="G81" s="53"/>
      <c r="H81" s="53"/>
    </row>
    <row r="82" spans="1:8" x14ac:dyDescent="0.25">
      <c r="A82" s="63">
        <v>114</v>
      </c>
      <c r="B82" s="64">
        <v>129.65</v>
      </c>
      <c r="C82" s="65">
        <v>0.34856842592592591</v>
      </c>
      <c r="D82" s="66">
        <f t="shared" si="1"/>
        <v>14780.1</v>
      </c>
      <c r="E82" s="64" t="s">
        <v>21</v>
      </c>
      <c r="F82" s="53"/>
      <c r="G82" s="53"/>
      <c r="H82" s="53"/>
    </row>
    <row r="83" spans="1:8" x14ac:dyDescent="0.25">
      <c r="A83" s="63">
        <v>109</v>
      </c>
      <c r="B83" s="64">
        <v>129.55000000000001</v>
      </c>
      <c r="C83" s="65">
        <v>0.34493770833333331</v>
      </c>
      <c r="D83" s="66">
        <f t="shared" ref="D83:D96" si="2">ROUND(A83*B83,4)</f>
        <v>14120.95</v>
      </c>
      <c r="E83" s="64" t="s">
        <v>21</v>
      </c>
      <c r="F83" s="53"/>
      <c r="G83" s="53"/>
      <c r="H83" s="53"/>
    </row>
    <row r="84" spans="1:8" x14ac:dyDescent="0.25">
      <c r="A84" s="63">
        <v>9</v>
      </c>
      <c r="B84" s="64">
        <v>129.55000000000001</v>
      </c>
      <c r="C84" s="65">
        <v>0.34462357638888891</v>
      </c>
      <c r="D84" s="66">
        <f t="shared" si="2"/>
        <v>1165.95</v>
      </c>
      <c r="E84" s="64" t="s">
        <v>21</v>
      </c>
      <c r="F84" s="53"/>
      <c r="G84" s="53"/>
      <c r="H84" s="53"/>
    </row>
    <row r="85" spans="1:8" x14ac:dyDescent="0.25">
      <c r="A85" s="63">
        <v>105</v>
      </c>
      <c r="B85" s="64">
        <v>129.85</v>
      </c>
      <c r="C85" s="65">
        <v>0.34270832175925925</v>
      </c>
      <c r="D85" s="66">
        <f t="shared" si="2"/>
        <v>13634.25</v>
      </c>
      <c r="E85" s="64" t="s">
        <v>21</v>
      </c>
      <c r="F85" s="53"/>
      <c r="G85" s="53"/>
      <c r="H85" s="53"/>
    </row>
    <row r="86" spans="1:8" x14ac:dyDescent="0.25">
      <c r="A86" s="63">
        <v>4</v>
      </c>
      <c r="B86" s="64">
        <v>129.9</v>
      </c>
      <c r="C86" s="65">
        <v>0.34269841435185189</v>
      </c>
      <c r="D86" s="66">
        <f t="shared" si="2"/>
        <v>519.6</v>
      </c>
      <c r="E86" s="64" t="s">
        <v>21</v>
      </c>
      <c r="F86" s="53"/>
      <c r="G86" s="53"/>
      <c r="H86" s="53"/>
    </row>
    <row r="87" spans="1:8" x14ac:dyDescent="0.25">
      <c r="A87" s="63">
        <v>43</v>
      </c>
      <c r="B87" s="64">
        <v>129.9</v>
      </c>
      <c r="C87" s="65">
        <v>0.3403481712962963</v>
      </c>
      <c r="D87" s="66">
        <f t="shared" si="2"/>
        <v>5585.7</v>
      </c>
      <c r="E87" s="64" t="s">
        <v>21</v>
      </c>
      <c r="F87" s="53"/>
      <c r="G87" s="53"/>
      <c r="H87" s="53"/>
    </row>
    <row r="88" spans="1:8" x14ac:dyDescent="0.25">
      <c r="A88" s="63">
        <v>41</v>
      </c>
      <c r="B88" s="64">
        <v>129.9</v>
      </c>
      <c r="C88" s="65">
        <v>0.3403481712962963</v>
      </c>
      <c r="D88" s="66">
        <f t="shared" si="2"/>
        <v>5325.9</v>
      </c>
      <c r="E88" s="64" t="s">
        <v>21</v>
      </c>
      <c r="F88" s="53"/>
      <c r="G88" s="53"/>
      <c r="H88" s="53"/>
    </row>
    <row r="89" spans="1:8" x14ac:dyDescent="0.25">
      <c r="A89" s="63">
        <v>43</v>
      </c>
      <c r="B89" s="64">
        <v>129.9</v>
      </c>
      <c r="C89" s="65">
        <v>0.33884835648148148</v>
      </c>
      <c r="D89" s="66">
        <f t="shared" si="2"/>
        <v>5585.7</v>
      </c>
      <c r="E89" s="64" t="s">
        <v>21</v>
      </c>
      <c r="F89" s="53"/>
      <c r="G89" s="53"/>
      <c r="H89" s="53"/>
    </row>
    <row r="90" spans="1:8" x14ac:dyDescent="0.25">
      <c r="A90" s="63">
        <v>25</v>
      </c>
      <c r="B90" s="64">
        <v>129.9</v>
      </c>
      <c r="C90" s="65">
        <v>0.33883859953703704</v>
      </c>
      <c r="D90" s="66">
        <f t="shared" si="2"/>
        <v>3247.5</v>
      </c>
      <c r="E90" s="64" t="s">
        <v>21</v>
      </c>
      <c r="F90" s="53"/>
      <c r="G90" s="53"/>
      <c r="H90" s="53"/>
    </row>
    <row r="91" spans="1:8" x14ac:dyDescent="0.25">
      <c r="A91" s="63">
        <v>14</v>
      </c>
      <c r="B91" s="64">
        <v>129.05000000000001</v>
      </c>
      <c r="C91" s="65">
        <v>0.33815564814814819</v>
      </c>
      <c r="D91" s="66">
        <f t="shared" si="2"/>
        <v>1806.7</v>
      </c>
      <c r="E91" s="64" t="s">
        <v>21</v>
      </c>
      <c r="F91" s="53"/>
      <c r="G91" s="53"/>
      <c r="H91" s="53"/>
    </row>
    <row r="92" spans="1:8" x14ac:dyDescent="0.25">
      <c r="A92" s="63">
        <v>26</v>
      </c>
      <c r="B92" s="64">
        <v>129.05000000000001</v>
      </c>
      <c r="C92" s="65">
        <v>0.33807136574074076</v>
      </c>
      <c r="D92" s="66">
        <f t="shared" si="2"/>
        <v>3355.3</v>
      </c>
      <c r="E92" s="64" t="s">
        <v>21</v>
      </c>
      <c r="F92" s="53"/>
      <c r="G92" s="53"/>
      <c r="H92" s="53"/>
    </row>
    <row r="93" spans="1:8" x14ac:dyDescent="0.25">
      <c r="A93" s="63">
        <v>8</v>
      </c>
      <c r="B93" s="64">
        <v>128.9</v>
      </c>
      <c r="C93" s="65">
        <v>0.33521813657407407</v>
      </c>
      <c r="D93" s="66">
        <f t="shared" si="2"/>
        <v>1031.2</v>
      </c>
      <c r="E93" s="64" t="s">
        <v>21</v>
      </c>
      <c r="F93" s="53"/>
      <c r="G93" s="53"/>
      <c r="H93" s="53"/>
    </row>
    <row r="94" spans="1:8" x14ac:dyDescent="0.25">
      <c r="A94" s="63">
        <v>38</v>
      </c>
      <c r="B94" s="64">
        <v>128.94999999999999</v>
      </c>
      <c r="C94" s="65">
        <v>0.33516442129629631</v>
      </c>
      <c r="D94" s="66">
        <f t="shared" si="2"/>
        <v>4900.1000000000004</v>
      </c>
      <c r="E94" s="64" t="s">
        <v>21</v>
      </c>
      <c r="F94" s="53"/>
      <c r="G94" s="53"/>
      <c r="H94" s="53"/>
    </row>
    <row r="95" spans="1:8" x14ac:dyDescent="0.25">
      <c r="A95" s="63">
        <v>79</v>
      </c>
      <c r="B95" s="64">
        <v>128.94999999999999</v>
      </c>
      <c r="C95" s="65">
        <v>0.33516442129629631</v>
      </c>
      <c r="D95" s="66">
        <f t="shared" si="2"/>
        <v>10187.049999999999</v>
      </c>
      <c r="E95" s="64" t="s">
        <v>21</v>
      </c>
      <c r="F95" s="53"/>
      <c r="G95" s="53"/>
      <c r="H95" s="53"/>
    </row>
    <row r="96" spans="1:8" x14ac:dyDescent="0.25">
      <c r="A96" s="63">
        <v>58</v>
      </c>
      <c r="B96" s="64">
        <v>129.30000000000001</v>
      </c>
      <c r="C96" s="65">
        <v>0.33366003472222222</v>
      </c>
      <c r="D96" s="66">
        <f t="shared" si="2"/>
        <v>7499.4</v>
      </c>
      <c r="E96" s="64" t="s">
        <v>21</v>
      </c>
      <c r="F96" s="53"/>
      <c r="G96" s="53"/>
      <c r="H96" s="53"/>
    </row>
    <row r="97" spans="1:6" x14ac:dyDescent="0.25">
      <c r="A97" s="16"/>
      <c r="B97" s="9"/>
      <c r="C97" s="25"/>
      <c r="D97" s="22"/>
      <c r="E97" s="9"/>
      <c r="F97" s="28"/>
    </row>
    <row r="98" spans="1:6" x14ac:dyDescent="0.25">
      <c r="A98" s="16"/>
      <c r="B98" s="9"/>
      <c r="C98" s="25"/>
      <c r="D98" s="22"/>
      <c r="E98" s="9"/>
      <c r="F98" s="28"/>
    </row>
    <row r="99" spans="1:6" x14ac:dyDescent="0.25">
      <c r="A99" s="16"/>
      <c r="B99" s="9"/>
      <c r="C99" s="25"/>
      <c r="D99" s="22"/>
      <c r="E99" s="9"/>
      <c r="F99" s="28"/>
    </row>
    <row r="100" spans="1:6" x14ac:dyDescent="0.25">
      <c r="A100" s="16"/>
      <c r="B100" s="9"/>
      <c r="C100" s="25"/>
      <c r="D100" s="22"/>
      <c r="E100" s="9"/>
      <c r="F100" s="28"/>
    </row>
    <row r="101" spans="1:6" x14ac:dyDescent="0.25">
      <c r="A101" s="16"/>
      <c r="B101" s="9"/>
      <c r="C101" s="25"/>
      <c r="D101" s="22"/>
      <c r="E101" s="9"/>
      <c r="F101" s="28"/>
    </row>
    <row r="102" spans="1:6" x14ac:dyDescent="0.25">
      <c r="A102" s="16"/>
      <c r="B102" s="9"/>
      <c r="C102" s="25"/>
      <c r="D102" s="22"/>
      <c r="E102" s="9"/>
      <c r="F102" s="28"/>
    </row>
    <row r="103" spans="1:6" x14ac:dyDescent="0.25">
      <c r="A103" s="16"/>
      <c r="B103" s="9"/>
      <c r="C103" s="25"/>
      <c r="D103" s="22"/>
      <c r="E103" s="9"/>
      <c r="F103" s="28"/>
    </row>
    <row r="104" spans="1:6" x14ac:dyDescent="0.25">
      <c r="A104" s="16"/>
      <c r="B104" s="9"/>
      <c r="C104" s="25"/>
      <c r="D104" s="22"/>
      <c r="E104" s="9"/>
      <c r="F104" s="28"/>
    </row>
    <row r="105" spans="1:6" x14ac:dyDescent="0.25">
      <c r="A105" s="16"/>
      <c r="B105" s="9"/>
      <c r="C105" s="25"/>
      <c r="D105" s="22"/>
      <c r="E105" s="9"/>
      <c r="F105" s="28"/>
    </row>
    <row r="106" spans="1:6" x14ac:dyDescent="0.25">
      <c r="A106" s="16"/>
      <c r="B106" s="9"/>
      <c r="C106" s="25"/>
      <c r="D106" s="22"/>
      <c r="E106" s="9"/>
      <c r="F106" s="28"/>
    </row>
    <row r="107" spans="1:6" x14ac:dyDescent="0.25">
      <c r="A107" s="16"/>
      <c r="B107" s="9"/>
      <c r="C107" s="25"/>
      <c r="D107" s="22"/>
      <c r="E107" s="9"/>
      <c r="F107" s="28"/>
    </row>
    <row r="108" spans="1:6" x14ac:dyDescent="0.25">
      <c r="A108" s="16"/>
      <c r="B108" s="9"/>
      <c r="C108" s="25"/>
      <c r="D108" s="22"/>
      <c r="E108" s="9"/>
      <c r="F108" s="28"/>
    </row>
    <row r="109" spans="1:6" x14ac:dyDescent="0.25">
      <c r="A109" s="16"/>
      <c r="B109" s="9"/>
      <c r="C109" s="25"/>
      <c r="D109" s="22"/>
      <c r="E109" s="9"/>
      <c r="F109" s="28"/>
    </row>
    <row r="110" spans="1:6" x14ac:dyDescent="0.25">
      <c r="A110" s="16"/>
      <c r="B110" s="9"/>
      <c r="C110" s="25"/>
      <c r="D110" s="22"/>
      <c r="E110" s="9"/>
      <c r="F110" s="28"/>
    </row>
    <row r="111" spans="1:6" x14ac:dyDescent="0.25">
      <c r="A111" s="16"/>
      <c r="B111" s="9"/>
      <c r="C111" s="25"/>
      <c r="D111" s="22"/>
      <c r="E111" s="9"/>
      <c r="F111" s="28"/>
    </row>
    <row r="112" spans="1:6" x14ac:dyDescent="0.25">
      <c r="A112" s="16"/>
      <c r="B112" s="9"/>
      <c r="C112" s="25"/>
      <c r="D112" s="22"/>
      <c r="E112" s="9"/>
      <c r="F112" s="28"/>
    </row>
    <row r="113" spans="1:6" x14ac:dyDescent="0.25">
      <c r="A113" s="16"/>
      <c r="B113" s="9"/>
      <c r="C113" s="25"/>
      <c r="D113" s="22"/>
      <c r="E113" s="9"/>
      <c r="F113" s="28"/>
    </row>
    <row r="114" spans="1:6" x14ac:dyDescent="0.25">
      <c r="A114" s="16"/>
      <c r="B114" s="9"/>
      <c r="C114" s="25"/>
      <c r="D114" s="22"/>
      <c r="E114" s="9"/>
      <c r="F114" s="28"/>
    </row>
    <row r="115" spans="1:6" x14ac:dyDescent="0.25">
      <c r="A115" s="16"/>
      <c r="B115" s="9"/>
      <c r="C115" s="25"/>
      <c r="D115" s="22"/>
      <c r="E115" s="9"/>
      <c r="F115" s="28"/>
    </row>
    <row r="116" spans="1:6" x14ac:dyDescent="0.25">
      <c r="A116" s="16"/>
      <c r="B116" s="9"/>
      <c r="C116" s="25"/>
      <c r="D116" s="22"/>
      <c r="E116" s="9"/>
      <c r="F116" s="28"/>
    </row>
    <row r="117" spans="1:6" x14ac:dyDescent="0.25">
      <c r="A117" s="16"/>
      <c r="B117" s="9"/>
      <c r="C117" s="25"/>
      <c r="D117" s="22"/>
      <c r="E117" s="9"/>
      <c r="F117" s="28"/>
    </row>
    <row r="118" spans="1:6" x14ac:dyDescent="0.25">
      <c r="A118" s="16"/>
      <c r="B118" s="9"/>
      <c r="C118" s="25"/>
      <c r="D118" s="22"/>
      <c r="E118" s="9"/>
      <c r="F118" s="28"/>
    </row>
    <row r="119" spans="1:6" x14ac:dyDescent="0.25">
      <c r="A119" s="16"/>
      <c r="B119" s="9"/>
      <c r="C119" s="25"/>
      <c r="D119" s="22"/>
      <c r="E119" s="9"/>
      <c r="F119" s="28"/>
    </row>
    <row r="120" spans="1:6" x14ac:dyDescent="0.25">
      <c r="A120" s="16"/>
      <c r="B120" s="9"/>
      <c r="C120" s="25"/>
      <c r="D120" s="22"/>
      <c r="E120" s="9"/>
      <c r="F120" s="28"/>
    </row>
    <row r="121" spans="1:6" x14ac:dyDescent="0.25">
      <c r="A121" s="16"/>
      <c r="B121" s="9"/>
      <c r="C121" s="25"/>
      <c r="D121" s="22"/>
      <c r="E121" s="9"/>
      <c r="F121" s="28"/>
    </row>
    <row r="122" spans="1:6" x14ac:dyDescent="0.25">
      <c r="A122" s="16"/>
      <c r="B122" s="9"/>
      <c r="C122" s="25"/>
      <c r="D122" s="22"/>
      <c r="E122" s="9"/>
      <c r="F122" s="28"/>
    </row>
    <row r="123" spans="1:6" x14ac:dyDescent="0.25">
      <c r="A123" s="16"/>
      <c r="B123" s="9"/>
      <c r="C123" s="25"/>
      <c r="D123" s="22"/>
      <c r="E123" s="9"/>
      <c r="F123" s="28"/>
    </row>
    <row r="124" spans="1:6" x14ac:dyDescent="0.25">
      <c r="A124" s="16"/>
      <c r="B124" s="9"/>
      <c r="C124" s="25"/>
      <c r="D124" s="22"/>
      <c r="E124" s="9"/>
      <c r="F124" s="28"/>
    </row>
    <row r="125" spans="1:6" x14ac:dyDescent="0.25">
      <c r="A125" s="16"/>
      <c r="B125" s="9"/>
      <c r="C125" s="25"/>
      <c r="D125" s="22"/>
      <c r="E125" s="9"/>
      <c r="F125" s="28"/>
    </row>
    <row r="126" spans="1:6" x14ac:dyDescent="0.25">
      <c r="A126" s="16"/>
      <c r="B126" s="9"/>
      <c r="C126" s="25"/>
      <c r="D126" s="22"/>
      <c r="E126" s="9"/>
      <c r="F126" s="28"/>
    </row>
    <row r="127" spans="1:6" x14ac:dyDescent="0.25">
      <c r="A127" s="16"/>
      <c r="B127" s="9"/>
      <c r="C127" s="25"/>
      <c r="D127" s="22"/>
      <c r="E127" s="9"/>
      <c r="F127" s="28"/>
    </row>
    <row r="128" spans="1:6" x14ac:dyDescent="0.25">
      <c r="A128" s="16"/>
      <c r="B128" s="9"/>
      <c r="C128" s="25"/>
      <c r="D128" s="22"/>
      <c r="E128" s="9"/>
      <c r="F128" s="28"/>
    </row>
    <row r="129" spans="1:6" x14ac:dyDescent="0.25">
      <c r="A129" s="16"/>
      <c r="B129" s="9"/>
      <c r="C129" s="25"/>
      <c r="D129" s="22"/>
      <c r="E129" s="9"/>
      <c r="F129" s="28"/>
    </row>
    <row r="130" spans="1:6" x14ac:dyDescent="0.25">
      <c r="A130" s="16"/>
      <c r="B130" s="9"/>
      <c r="C130" s="25"/>
      <c r="D130" s="22"/>
      <c r="E130" s="9"/>
      <c r="F130" s="28"/>
    </row>
    <row r="131" spans="1:6" x14ac:dyDescent="0.25">
      <c r="A131" s="16"/>
      <c r="B131" s="9"/>
      <c r="C131" s="25"/>
      <c r="D131" s="22"/>
      <c r="E131" s="9"/>
      <c r="F131" s="28"/>
    </row>
    <row r="132" spans="1:6" x14ac:dyDescent="0.25">
      <c r="A132" s="16"/>
      <c r="B132" s="9"/>
      <c r="C132" s="25"/>
      <c r="D132" s="22"/>
      <c r="E132" s="9"/>
      <c r="F132" s="28"/>
    </row>
    <row r="133" spans="1:6" x14ac:dyDescent="0.25">
      <c r="A133" s="16"/>
      <c r="B133" s="9"/>
      <c r="C133" s="25"/>
      <c r="D133" s="22"/>
      <c r="E133" s="9"/>
      <c r="F133" s="28"/>
    </row>
    <row r="134" spans="1:6" x14ac:dyDescent="0.25">
      <c r="A134" s="16"/>
      <c r="B134" s="9"/>
      <c r="C134" s="25"/>
      <c r="D134" s="22"/>
      <c r="E134" s="9"/>
      <c r="F134" s="28"/>
    </row>
    <row r="135" spans="1:6" x14ac:dyDescent="0.25">
      <c r="A135" s="16"/>
      <c r="B135" s="9"/>
      <c r="C135" s="25"/>
      <c r="D135" s="22"/>
      <c r="E135" s="9"/>
      <c r="F135" s="28"/>
    </row>
    <row r="136" spans="1:6" x14ac:dyDescent="0.25">
      <c r="A136" s="16"/>
      <c r="B136" s="9"/>
      <c r="C136" s="25"/>
      <c r="D136" s="22"/>
      <c r="E136" s="9"/>
      <c r="F136" s="28"/>
    </row>
    <row r="137" spans="1:6" x14ac:dyDescent="0.25">
      <c r="A137" s="16"/>
      <c r="B137" s="9"/>
      <c r="C137" s="25"/>
      <c r="D137" s="22"/>
      <c r="E137" s="9"/>
      <c r="F137" s="28"/>
    </row>
    <row r="138" spans="1:6" x14ac:dyDescent="0.25">
      <c r="A138" s="16"/>
      <c r="B138" s="9"/>
      <c r="C138" s="25"/>
      <c r="D138" s="22"/>
      <c r="E138" s="9"/>
      <c r="F138" s="28"/>
    </row>
    <row r="139" spans="1:6" x14ac:dyDescent="0.25">
      <c r="A139" s="16"/>
      <c r="B139" s="9"/>
      <c r="C139" s="25"/>
      <c r="D139" s="22"/>
      <c r="E139" s="9"/>
      <c r="F139" s="28"/>
    </row>
    <row r="140" spans="1:6" x14ac:dyDescent="0.25">
      <c r="A140" s="16"/>
      <c r="B140" s="9"/>
      <c r="C140" s="25"/>
      <c r="D140" s="22"/>
      <c r="E140" s="9"/>
      <c r="F140" s="28"/>
    </row>
    <row r="141" spans="1:6" x14ac:dyDescent="0.25">
      <c r="A141" s="16"/>
      <c r="B141" s="9"/>
      <c r="C141" s="25"/>
      <c r="D141" s="22"/>
      <c r="E141" s="9"/>
      <c r="F141" s="28"/>
    </row>
    <row r="142" spans="1:6" x14ac:dyDescent="0.25">
      <c r="A142" s="16"/>
      <c r="B142" s="9"/>
      <c r="C142" s="25"/>
      <c r="D142" s="22"/>
      <c r="E142" s="9"/>
      <c r="F142" s="28"/>
    </row>
    <row r="143" spans="1:6" x14ac:dyDescent="0.25">
      <c r="A143" s="16"/>
      <c r="B143" s="9"/>
      <c r="C143" s="25"/>
      <c r="D143" s="22"/>
      <c r="E143" s="9"/>
      <c r="F143" s="28"/>
    </row>
    <row r="144" spans="1:6" x14ac:dyDescent="0.25">
      <c r="A144" s="16"/>
      <c r="B144" s="9"/>
      <c r="C144" s="25"/>
      <c r="D144" s="22"/>
      <c r="E144" s="9"/>
      <c r="F144" s="28"/>
    </row>
    <row r="145" spans="1:6" x14ac:dyDescent="0.25">
      <c r="A145" s="16"/>
      <c r="B145" s="9"/>
      <c r="C145" s="25"/>
      <c r="D145" s="22"/>
      <c r="E145" s="9"/>
      <c r="F145" s="28"/>
    </row>
    <row r="146" spans="1:6" x14ac:dyDescent="0.25">
      <c r="A146" s="16"/>
      <c r="B146" s="9"/>
      <c r="C146" s="25"/>
      <c r="D146" s="22"/>
      <c r="E146" s="9"/>
      <c r="F146" s="28"/>
    </row>
    <row r="147" spans="1:6" x14ac:dyDescent="0.25">
      <c r="A147" s="16"/>
      <c r="B147" s="9"/>
      <c r="C147" s="25"/>
      <c r="D147" s="22"/>
      <c r="E147" s="9"/>
      <c r="F147" s="28"/>
    </row>
    <row r="148" spans="1:6" x14ac:dyDescent="0.25">
      <c r="A148" s="16"/>
      <c r="B148" s="9"/>
      <c r="C148" s="25"/>
      <c r="D148" s="22"/>
      <c r="E148" s="9"/>
      <c r="F148" s="28"/>
    </row>
    <row r="149" spans="1:6" x14ac:dyDescent="0.25">
      <c r="A149" s="16"/>
      <c r="B149" s="9"/>
      <c r="C149" s="25"/>
      <c r="D149" s="22"/>
      <c r="E149" s="9"/>
      <c r="F149" s="28"/>
    </row>
    <row r="150" spans="1:6" x14ac:dyDescent="0.25">
      <c r="A150" s="16"/>
      <c r="B150" s="9"/>
      <c r="C150" s="25"/>
      <c r="D150" s="22"/>
      <c r="E150" s="9"/>
      <c r="F150" s="28"/>
    </row>
    <row r="151" spans="1:6" x14ac:dyDescent="0.25">
      <c r="A151" s="16"/>
      <c r="B151" s="9"/>
      <c r="C151" s="25"/>
      <c r="D151" s="22"/>
      <c r="E151" s="9"/>
      <c r="F151" s="28"/>
    </row>
    <row r="152" spans="1:6" x14ac:dyDescent="0.25">
      <c r="A152" s="16"/>
      <c r="B152" s="9"/>
      <c r="C152" s="25"/>
      <c r="D152" s="22"/>
      <c r="E152" s="9"/>
      <c r="F152" s="28"/>
    </row>
    <row r="153" spans="1:6" x14ac:dyDescent="0.25">
      <c r="A153" s="16"/>
      <c r="B153" s="9"/>
      <c r="C153" s="25"/>
      <c r="D153" s="22"/>
      <c r="E153" s="9"/>
      <c r="F153" s="28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J19" sqref="J19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9" t="s">
        <v>29</v>
      </c>
      <c r="B1" s="52"/>
      <c r="C1" s="52"/>
      <c r="D1" s="52"/>
      <c r="E1" s="52"/>
      <c r="F1" s="53"/>
      <c r="G1" s="53"/>
      <c r="H1" s="53"/>
    </row>
    <row r="2" spans="1:14" x14ac:dyDescent="0.25">
      <c r="A2" s="54"/>
      <c r="B2" s="55"/>
      <c r="C2" s="52"/>
      <c r="D2" s="52"/>
      <c r="E2" s="52"/>
      <c r="F2" s="53"/>
      <c r="G2" s="53"/>
      <c r="H2" s="53"/>
    </row>
    <row r="3" spans="1:14" x14ac:dyDescent="0.2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2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25">
      <c r="A5" s="63">
        <v>113</v>
      </c>
      <c r="B5" s="64">
        <v>129.1</v>
      </c>
      <c r="C5" s="65">
        <v>0.68392800925925934</v>
      </c>
      <c r="D5" s="66">
        <f t="shared" ref="D5:D68" si="0">ROUND(A5*B5,4)</f>
        <v>14588.3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25">
      <c r="A6" s="63">
        <v>111</v>
      </c>
      <c r="B6" s="64">
        <v>129</v>
      </c>
      <c r="C6" s="65">
        <v>0.68077214120370366</v>
      </c>
      <c r="D6" s="66">
        <f t="shared" si="0"/>
        <v>14319</v>
      </c>
      <c r="E6" s="64" t="s">
        <v>21</v>
      </c>
      <c r="F6" s="67"/>
      <c r="G6" s="71" t="s">
        <v>21</v>
      </c>
      <c r="H6" s="72">
        <f>SUM(A5:A10000)</f>
        <v>5822</v>
      </c>
      <c r="I6" s="73">
        <f>SUM(D5:D10000)</f>
        <v>750073.6</v>
      </c>
      <c r="N6" s="4"/>
    </row>
    <row r="7" spans="1:14" x14ac:dyDescent="0.25">
      <c r="A7" s="63">
        <v>118</v>
      </c>
      <c r="B7" s="64">
        <v>128.85</v>
      </c>
      <c r="C7" s="65">
        <v>0.67544453703703711</v>
      </c>
      <c r="D7" s="66">
        <f t="shared" si="0"/>
        <v>15204.3</v>
      </c>
      <c r="E7" s="64" t="s">
        <v>21</v>
      </c>
      <c r="F7" s="67"/>
      <c r="G7" s="74" t="s">
        <v>8</v>
      </c>
      <c r="H7" s="75">
        <f>H6</f>
        <v>5822</v>
      </c>
      <c r="I7" s="76">
        <f>I6</f>
        <v>750073.6</v>
      </c>
      <c r="N7" s="4"/>
    </row>
    <row r="8" spans="1:14" x14ac:dyDescent="0.25">
      <c r="A8" s="63">
        <v>53</v>
      </c>
      <c r="B8" s="64">
        <v>128.94999999999999</v>
      </c>
      <c r="C8" s="65">
        <v>0.6733101388888888</v>
      </c>
      <c r="D8" s="66">
        <f t="shared" si="0"/>
        <v>6834.35</v>
      </c>
      <c r="E8" s="64" t="s">
        <v>21</v>
      </c>
      <c r="F8" s="67"/>
      <c r="G8" s="53"/>
      <c r="H8" s="53"/>
      <c r="I8" s="53"/>
      <c r="N8" s="4"/>
    </row>
    <row r="9" spans="1:14" x14ac:dyDescent="0.25">
      <c r="A9" s="63">
        <v>14</v>
      </c>
      <c r="B9" s="64">
        <v>128.94999999999999</v>
      </c>
      <c r="C9" s="65">
        <v>0.67288677083333337</v>
      </c>
      <c r="D9" s="66">
        <f t="shared" si="0"/>
        <v>1805.3</v>
      </c>
      <c r="E9" s="64" t="s">
        <v>21</v>
      </c>
      <c r="F9" s="67"/>
      <c r="G9" s="77" t="s">
        <v>9</v>
      </c>
      <c r="H9" s="78">
        <v>43852</v>
      </c>
    </row>
    <row r="10" spans="1:14" x14ac:dyDescent="0.25">
      <c r="A10" s="63">
        <v>115</v>
      </c>
      <c r="B10" s="64">
        <v>129</v>
      </c>
      <c r="C10" s="65">
        <v>0.66659613425925923</v>
      </c>
      <c r="D10" s="66">
        <f t="shared" si="0"/>
        <v>14835</v>
      </c>
      <c r="E10" s="64" t="s">
        <v>21</v>
      </c>
      <c r="F10" s="67"/>
      <c r="G10" s="79" t="s">
        <v>10</v>
      </c>
      <c r="H10" s="80" t="s">
        <v>27</v>
      </c>
    </row>
    <row r="11" spans="1:14" x14ac:dyDescent="0.25">
      <c r="A11" s="63">
        <v>118</v>
      </c>
      <c r="B11" s="64">
        <v>128.65</v>
      </c>
      <c r="C11" s="65">
        <v>0.66002468749999998</v>
      </c>
      <c r="D11" s="66">
        <f t="shared" si="0"/>
        <v>15180.7</v>
      </c>
      <c r="E11" s="64" t="s">
        <v>21</v>
      </c>
      <c r="F11" s="67"/>
      <c r="G11" s="81" t="s">
        <v>11</v>
      </c>
      <c r="H11" s="80" t="s">
        <v>28</v>
      </c>
      <c r="I11" s="5"/>
    </row>
    <row r="12" spans="1:14" x14ac:dyDescent="0.25">
      <c r="A12" s="63">
        <v>112</v>
      </c>
      <c r="B12" s="64">
        <v>128.85</v>
      </c>
      <c r="C12" s="65">
        <v>0.65535445601851849</v>
      </c>
      <c r="D12" s="66">
        <f t="shared" si="0"/>
        <v>14431.2</v>
      </c>
      <c r="E12" s="64" t="s">
        <v>21</v>
      </c>
      <c r="F12" s="67"/>
      <c r="G12" s="81" t="s">
        <v>12</v>
      </c>
      <c r="H12" s="80" t="s">
        <v>19</v>
      </c>
      <c r="I12" s="5"/>
    </row>
    <row r="13" spans="1:14" x14ac:dyDescent="0.25">
      <c r="A13" s="63">
        <v>109</v>
      </c>
      <c r="B13" s="64">
        <v>128.6</v>
      </c>
      <c r="C13" s="65">
        <v>0.64709646990740743</v>
      </c>
      <c r="D13" s="66">
        <f t="shared" si="0"/>
        <v>14017.4</v>
      </c>
      <c r="E13" s="64" t="s">
        <v>21</v>
      </c>
      <c r="F13" s="67"/>
      <c r="G13" s="82" t="s">
        <v>13</v>
      </c>
      <c r="H13" s="83" t="s">
        <v>21</v>
      </c>
      <c r="I13" s="10"/>
    </row>
    <row r="14" spans="1:14" x14ac:dyDescent="0.25">
      <c r="A14" s="63">
        <v>117</v>
      </c>
      <c r="B14" s="64">
        <v>128.55000000000001</v>
      </c>
      <c r="C14" s="65">
        <v>0.63812957175925933</v>
      </c>
      <c r="D14" s="66">
        <f t="shared" si="0"/>
        <v>15040.35</v>
      </c>
      <c r="E14" s="64" t="s">
        <v>21</v>
      </c>
      <c r="F14" s="67"/>
      <c r="G14" s="53"/>
      <c r="H14" s="53"/>
      <c r="I14" s="10"/>
    </row>
    <row r="15" spans="1:14" x14ac:dyDescent="0.25">
      <c r="A15" s="63">
        <v>53</v>
      </c>
      <c r="B15" s="64">
        <v>128.5</v>
      </c>
      <c r="C15" s="65">
        <v>0.63812957175925933</v>
      </c>
      <c r="D15" s="66">
        <f t="shared" si="0"/>
        <v>6810.5</v>
      </c>
      <c r="E15" s="64" t="s">
        <v>21</v>
      </c>
      <c r="F15" s="67"/>
      <c r="G15" s="53"/>
      <c r="H15" s="53"/>
      <c r="I15" s="10"/>
    </row>
    <row r="16" spans="1:14" x14ac:dyDescent="0.25">
      <c r="A16" s="63">
        <v>108</v>
      </c>
      <c r="B16" s="64">
        <v>128.65</v>
      </c>
      <c r="C16" s="65">
        <v>0.63254160879629628</v>
      </c>
      <c r="D16" s="66">
        <f t="shared" si="0"/>
        <v>13894.2</v>
      </c>
      <c r="E16" s="64" t="s">
        <v>21</v>
      </c>
      <c r="F16" s="67"/>
      <c r="G16" s="53"/>
      <c r="H16" s="53"/>
      <c r="I16" s="5"/>
    </row>
    <row r="17" spans="1:9" x14ac:dyDescent="0.25">
      <c r="A17" s="63">
        <v>11</v>
      </c>
      <c r="B17" s="64">
        <v>128.65</v>
      </c>
      <c r="C17" s="65">
        <v>0.63254160879629628</v>
      </c>
      <c r="D17" s="66">
        <f t="shared" si="0"/>
        <v>1415.15</v>
      </c>
      <c r="E17" s="64" t="s">
        <v>21</v>
      </c>
      <c r="F17" s="67"/>
      <c r="G17" s="67"/>
      <c r="H17" s="67"/>
      <c r="I17" s="11"/>
    </row>
    <row r="18" spans="1:9" x14ac:dyDescent="0.25">
      <c r="A18" s="63">
        <v>66</v>
      </c>
      <c r="B18" s="64">
        <v>128.69999999999999</v>
      </c>
      <c r="C18" s="65">
        <v>0.62786920138888891</v>
      </c>
      <c r="D18" s="66">
        <f t="shared" si="0"/>
        <v>8494.2000000000007</v>
      </c>
      <c r="E18" s="64" t="s">
        <v>21</v>
      </c>
      <c r="F18" s="67"/>
      <c r="G18" s="67"/>
      <c r="H18" s="67"/>
      <c r="I18" s="11"/>
    </row>
    <row r="19" spans="1:9" x14ac:dyDescent="0.25">
      <c r="A19" s="63">
        <v>59</v>
      </c>
      <c r="B19" s="64">
        <v>128.69999999999999</v>
      </c>
      <c r="C19" s="65">
        <v>0.62786920138888891</v>
      </c>
      <c r="D19" s="66">
        <f t="shared" si="0"/>
        <v>7593.3</v>
      </c>
      <c r="E19" s="64" t="s">
        <v>21</v>
      </c>
      <c r="F19" s="67"/>
      <c r="G19" s="67"/>
      <c r="H19" s="67"/>
      <c r="I19" s="5"/>
    </row>
    <row r="20" spans="1:9" x14ac:dyDescent="0.25">
      <c r="A20" s="63">
        <v>66</v>
      </c>
      <c r="B20" s="64">
        <v>128.5</v>
      </c>
      <c r="C20" s="65">
        <v>0.6233374421296296</v>
      </c>
      <c r="D20" s="66">
        <f t="shared" si="0"/>
        <v>8481</v>
      </c>
      <c r="E20" s="64" t="s">
        <v>21</v>
      </c>
      <c r="F20" s="67"/>
      <c r="G20" s="84"/>
      <c r="H20" s="84"/>
      <c r="I20" s="5"/>
    </row>
    <row r="21" spans="1:9" x14ac:dyDescent="0.25">
      <c r="A21" s="63">
        <v>30</v>
      </c>
      <c r="B21" s="64">
        <v>128.55000000000001</v>
      </c>
      <c r="C21" s="65">
        <v>0.61834043981481479</v>
      </c>
      <c r="D21" s="66">
        <f t="shared" si="0"/>
        <v>3856.5</v>
      </c>
      <c r="E21" s="64" t="s">
        <v>21</v>
      </c>
      <c r="F21" s="67"/>
      <c r="G21" s="84"/>
      <c r="H21" s="84"/>
      <c r="I21" s="5"/>
    </row>
    <row r="22" spans="1:9" x14ac:dyDescent="0.25">
      <c r="A22" s="63">
        <v>99</v>
      </c>
      <c r="B22" s="64">
        <v>128.6</v>
      </c>
      <c r="C22" s="65">
        <v>0.61493351851851852</v>
      </c>
      <c r="D22" s="66">
        <f t="shared" si="0"/>
        <v>12731.4</v>
      </c>
      <c r="E22" s="64" t="s">
        <v>21</v>
      </c>
      <c r="F22" s="67"/>
      <c r="G22" s="85"/>
      <c r="H22" s="86"/>
      <c r="I22" s="12"/>
    </row>
    <row r="23" spans="1:9" x14ac:dyDescent="0.25">
      <c r="A23" s="63">
        <v>22</v>
      </c>
      <c r="B23" s="64">
        <v>128.6</v>
      </c>
      <c r="C23" s="65">
        <v>0.61493351851851852</v>
      </c>
      <c r="D23" s="66">
        <f t="shared" si="0"/>
        <v>2829.2</v>
      </c>
      <c r="E23" s="64" t="s">
        <v>21</v>
      </c>
      <c r="F23" s="67"/>
      <c r="G23" s="84"/>
      <c r="H23" s="87"/>
      <c r="I23" s="12"/>
    </row>
    <row r="24" spans="1:9" x14ac:dyDescent="0.25">
      <c r="A24" s="63">
        <v>112</v>
      </c>
      <c r="B24" s="64">
        <v>128.44999999999999</v>
      </c>
      <c r="C24" s="65">
        <v>0.60485143518518514</v>
      </c>
      <c r="D24" s="66">
        <f t="shared" si="0"/>
        <v>14386.4</v>
      </c>
      <c r="E24" s="64" t="s">
        <v>21</v>
      </c>
      <c r="F24" s="67"/>
      <c r="G24" s="84"/>
      <c r="H24" s="87"/>
      <c r="I24" s="13"/>
    </row>
    <row r="25" spans="1:9" x14ac:dyDescent="0.25">
      <c r="A25" s="63">
        <v>110</v>
      </c>
      <c r="B25" s="64">
        <v>128.30000000000001</v>
      </c>
      <c r="C25" s="65">
        <v>0.59400636574074073</v>
      </c>
      <c r="D25" s="66">
        <f t="shared" si="0"/>
        <v>14113</v>
      </c>
      <c r="E25" s="64" t="s">
        <v>21</v>
      </c>
      <c r="F25" s="67"/>
      <c r="G25" s="84"/>
      <c r="H25" s="87"/>
      <c r="I25" s="14"/>
    </row>
    <row r="26" spans="1:9" x14ac:dyDescent="0.25">
      <c r="A26" s="63">
        <v>15</v>
      </c>
      <c r="B26" s="64">
        <v>128.05000000000001</v>
      </c>
      <c r="C26" s="65">
        <v>0.58704712962962968</v>
      </c>
      <c r="D26" s="66">
        <f t="shared" si="0"/>
        <v>1920.75</v>
      </c>
      <c r="E26" s="64" t="s">
        <v>21</v>
      </c>
      <c r="F26" s="67"/>
      <c r="G26" s="84"/>
      <c r="H26" s="84"/>
      <c r="I26" s="14"/>
    </row>
    <row r="27" spans="1:9" x14ac:dyDescent="0.25">
      <c r="A27" s="63">
        <v>101</v>
      </c>
      <c r="B27" s="64">
        <v>128.05000000000001</v>
      </c>
      <c r="C27" s="65">
        <v>0.58704712962962968</v>
      </c>
      <c r="D27" s="66">
        <f t="shared" si="0"/>
        <v>12933.05</v>
      </c>
      <c r="E27" s="64" t="s">
        <v>21</v>
      </c>
      <c r="F27" s="67"/>
      <c r="G27" s="84"/>
      <c r="H27" s="84"/>
      <c r="I27" s="14"/>
    </row>
    <row r="28" spans="1:9" x14ac:dyDescent="0.25">
      <c r="A28" s="63">
        <v>3</v>
      </c>
      <c r="B28" s="64">
        <v>128.05000000000001</v>
      </c>
      <c r="C28" s="65">
        <v>0.58704712962962968</v>
      </c>
      <c r="D28" s="66">
        <f t="shared" si="0"/>
        <v>384.15</v>
      </c>
      <c r="E28" s="64" t="s">
        <v>21</v>
      </c>
      <c r="F28" s="67"/>
      <c r="G28" s="84"/>
      <c r="H28" s="84"/>
      <c r="I28" s="12"/>
    </row>
    <row r="29" spans="1:9" x14ac:dyDescent="0.25">
      <c r="A29" s="63">
        <v>57</v>
      </c>
      <c r="B29" s="64">
        <v>128.1</v>
      </c>
      <c r="C29" s="65">
        <v>0.58369613425925926</v>
      </c>
      <c r="D29" s="66">
        <f t="shared" si="0"/>
        <v>7301.7</v>
      </c>
      <c r="E29" s="64" t="s">
        <v>21</v>
      </c>
      <c r="F29" s="67"/>
      <c r="G29" s="84"/>
      <c r="H29" s="84"/>
      <c r="I29" s="12"/>
    </row>
    <row r="30" spans="1:9" x14ac:dyDescent="0.25">
      <c r="A30" s="63">
        <v>63</v>
      </c>
      <c r="B30" s="64">
        <v>128.30000000000001</v>
      </c>
      <c r="C30" s="65">
        <v>0.57919276620370364</v>
      </c>
      <c r="D30" s="66">
        <f t="shared" si="0"/>
        <v>8082.9</v>
      </c>
      <c r="E30" s="64" t="s">
        <v>21</v>
      </c>
      <c r="F30" s="67"/>
      <c r="G30" s="84"/>
      <c r="H30" s="84"/>
      <c r="I30" s="12"/>
    </row>
    <row r="31" spans="1:9" x14ac:dyDescent="0.25">
      <c r="A31" s="63">
        <v>116</v>
      </c>
      <c r="B31" s="64">
        <v>128.05000000000001</v>
      </c>
      <c r="C31" s="65">
        <v>0.5661920601851852</v>
      </c>
      <c r="D31" s="66">
        <f t="shared" si="0"/>
        <v>14853.8</v>
      </c>
      <c r="E31" s="64" t="s">
        <v>21</v>
      </c>
      <c r="F31" s="67"/>
      <c r="G31" s="53"/>
      <c r="H31" s="53"/>
      <c r="I31" s="12"/>
    </row>
    <row r="32" spans="1:9" x14ac:dyDescent="0.25">
      <c r="A32" s="63">
        <v>109</v>
      </c>
      <c r="B32" s="64">
        <v>128.5</v>
      </c>
      <c r="C32" s="65">
        <v>0.55548643518518526</v>
      </c>
      <c r="D32" s="66">
        <f t="shared" si="0"/>
        <v>14006.5</v>
      </c>
      <c r="E32" s="64" t="s">
        <v>21</v>
      </c>
      <c r="F32" s="67"/>
      <c r="G32" s="53"/>
      <c r="H32" s="53"/>
      <c r="I32" s="12"/>
    </row>
    <row r="33" spans="1:8" x14ac:dyDescent="0.25">
      <c r="A33" s="63">
        <v>112</v>
      </c>
      <c r="B33" s="64">
        <v>128.55000000000001</v>
      </c>
      <c r="C33" s="65">
        <v>0.55535711805555554</v>
      </c>
      <c r="D33" s="66">
        <f t="shared" si="0"/>
        <v>14397.6</v>
      </c>
      <c r="E33" s="64" t="s">
        <v>21</v>
      </c>
      <c r="F33" s="53"/>
      <c r="G33" s="53"/>
      <c r="H33" s="53"/>
    </row>
    <row r="34" spans="1:8" x14ac:dyDescent="0.25">
      <c r="A34" s="63">
        <v>8</v>
      </c>
      <c r="B34" s="64">
        <v>128.55000000000001</v>
      </c>
      <c r="C34" s="65">
        <v>0.55251218749999997</v>
      </c>
      <c r="D34" s="66">
        <f t="shared" si="0"/>
        <v>1028.4000000000001</v>
      </c>
      <c r="E34" s="64" t="s">
        <v>21</v>
      </c>
      <c r="F34" s="53"/>
      <c r="G34" s="53"/>
      <c r="H34" s="53"/>
    </row>
    <row r="35" spans="1:8" x14ac:dyDescent="0.25">
      <c r="A35" s="63">
        <v>31</v>
      </c>
      <c r="B35" s="64">
        <v>128.55000000000001</v>
      </c>
      <c r="C35" s="65">
        <v>0.54946659722222224</v>
      </c>
      <c r="D35" s="66">
        <f t="shared" si="0"/>
        <v>3985.05</v>
      </c>
      <c r="E35" s="64" t="s">
        <v>21</v>
      </c>
      <c r="F35" s="53"/>
      <c r="G35" s="53"/>
      <c r="H35" s="53"/>
    </row>
    <row r="36" spans="1:8" x14ac:dyDescent="0.25">
      <c r="A36" s="63">
        <v>118</v>
      </c>
      <c r="B36" s="64">
        <v>128.4</v>
      </c>
      <c r="C36" s="65">
        <v>0.52740005787037036</v>
      </c>
      <c r="D36" s="66">
        <f t="shared" si="0"/>
        <v>15151.2</v>
      </c>
      <c r="E36" s="64" t="s">
        <v>21</v>
      </c>
      <c r="F36" s="53"/>
      <c r="G36" s="53"/>
      <c r="H36" s="53"/>
    </row>
    <row r="37" spans="1:8" x14ac:dyDescent="0.25">
      <c r="A37" s="63">
        <v>110</v>
      </c>
      <c r="B37" s="64">
        <v>128.55000000000001</v>
      </c>
      <c r="C37" s="65">
        <v>0.5213261574074074</v>
      </c>
      <c r="D37" s="66">
        <f t="shared" si="0"/>
        <v>14140.5</v>
      </c>
      <c r="E37" s="64" t="s">
        <v>21</v>
      </c>
      <c r="F37" s="53"/>
      <c r="G37" s="53"/>
      <c r="H37" s="53"/>
    </row>
    <row r="38" spans="1:8" x14ac:dyDescent="0.25">
      <c r="A38" s="63">
        <v>68</v>
      </c>
      <c r="B38" s="64">
        <v>128.44999999999999</v>
      </c>
      <c r="C38" s="65">
        <v>0.50692543981481475</v>
      </c>
      <c r="D38" s="66">
        <f t="shared" si="0"/>
        <v>8734.6</v>
      </c>
      <c r="E38" s="64" t="s">
        <v>21</v>
      </c>
      <c r="F38" s="53"/>
      <c r="G38" s="53"/>
      <c r="H38" s="53"/>
    </row>
    <row r="39" spans="1:8" x14ac:dyDescent="0.25">
      <c r="A39" s="63">
        <v>51</v>
      </c>
      <c r="B39" s="64">
        <v>128.44999999999999</v>
      </c>
      <c r="C39" s="65">
        <v>0.50692542824074072</v>
      </c>
      <c r="D39" s="66">
        <f t="shared" si="0"/>
        <v>6550.95</v>
      </c>
      <c r="E39" s="64" t="s">
        <v>21</v>
      </c>
      <c r="F39" s="53"/>
      <c r="G39" s="53"/>
      <c r="H39" s="53"/>
    </row>
    <row r="40" spans="1:8" x14ac:dyDescent="0.25">
      <c r="A40" s="63">
        <v>111</v>
      </c>
      <c r="B40" s="64">
        <v>128.55000000000001</v>
      </c>
      <c r="C40" s="65">
        <v>0.49664966435185187</v>
      </c>
      <c r="D40" s="66">
        <f t="shared" si="0"/>
        <v>14269.05</v>
      </c>
      <c r="E40" s="64" t="s">
        <v>21</v>
      </c>
      <c r="F40" s="53"/>
      <c r="G40" s="53"/>
      <c r="H40" s="53"/>
    </row>
    <row r="41" spans="1:8" x14ac:dyDescent="0.25">
      <c r="A41" s="63">
        <v>3</v>
      </c>
      <c r="B41" s="64">
        <v>128.5</v>
      </c>
      <c r="C41" s="65">
        <v>0.49240746527777773</v>
      </c>
      <c r="D41" s="66">
        <f t="shared" si="0"/>
        <v>385.5</v>
      </c>
      <c r="E41" s="64" t="s">
        <v>21</v>
      </c>
      <c r="F41" s="53"/>
      <c r="G41" s="53"/>
      <c r="H41" s="53"/>
    </row>
    <row r="42" spans="1:8" x14ac:dyDescent="0.25">
      <c r="A42" s="63">
        <v>114</v>
      </c>
      <c r="B42" s="64">
        <v>127.8</v>
      </c>
      <c r="C42" s="65">
        <v>0.4814450578703704</v>
      </c>
      <c r="D42" s="66">
        <f t="shared" si="0"/>
        <v>14569.2</v>
      </c>
      <c r="E42" s="64" t="s">
        <v>21</v>
      </c>
      <c r="F42" s="53"/>
      <c r="G42" s="53"/>
      <c r="H42" s="53"/>
    </row>
    <row r="43" spans="1:8" x14ac:dyDescent="0.25">
      <c r="A43" s="63">
        <v>78</v>
      </c>
      <c r="B43" s="64">
        <v>129.15</v>
      </c>
      <c r="C43" s="65">
        <v>0.47200420138888893</v>
      </c>
      <c r="D43" s="66">
        <f t="shared" si="0"/>
        <v>10073.700000000001</v>
      </c>
      <c r="E43" s="64" t="s">
        <v>21</v>
      </c>
      <c r="F43" s="53"/>
      <c r="G43" s="53"/>
      <c r="H43" s="53"/>
    </row>
    <row r="44" spans="1:8" x14ac:dyDescent="0.25">
      <c r="A44" s="63">
        <v>68</v>
      </c>
      <c r="B44" s="64">
        <v>129.19999999999999</v>
      </c>
      <c r="C44" s="65">
        <v>0.47200393518518519</v>
      </c>
      <c r="D44" s="66">
        <f t="shared" si="0"/>
        <v>8785.6</v>
      </c>
      <c r="E44" s="64" t="s">
        <v>21</v>
      </c>
      <c r="F44" s="53"/>
      <c r="G44" s="53"/>
      <c r="H44" s="53"/>
    </row>
    <row r="45" spans="1:8" x14ac:dyDescent="0.25">
      <c r="A45" s="63">
        <v>102</v>
      </c>
      <c r="B45" s="64">
        <v>128.85</v>
      </c>
      <c r="C45" s="65">
        <v>0.46226008101851851</v>
      </c>
      <c r="D45" s="66">
        <f t="shared" si="0"/>
        <v>13142.7</v>
      </c>
      <c r="E45" s="64" t="s">
        <v>21</v>
      </c>
      <c r="F45" s="53"/>
      <c r="G45" s="53"/>
      <c r="H45" s="53"/>
    </row>
    <row r="46" spans="1:8" x14ac:dyDescent="0.25">
      <c r="A46" s="63">
        <v>8</v>
      </c>
      <c r="B46" s="64">
        <v>128.85</v>
      </c>
      <c r="C46" s="65">
        <v>0.46226008101851851</v>
      </c>
      <c r="D46" s="66">
        <f t="shared" si="0"/>
        <v>1030.8</v>
      </c>
      <c r="E46" s="64" t="s">
        <v>21</v>
      </c>
      <c r="F46" s="53"/>
      <c r="G46" s="53"/>
      <c r="H46" s="53"/>
    </row>
    <row r="47" spans="1:8" x14ac:dyDescent="0.25">
      <c r="A47" s="63">
        <v>110</v>
      </c>
      <c r="B47" s="64">
        <v>129</v>
      </c>
      <c r="C47" s="65">
        <v>0.45842923611111108</v>
      </c>
      <c r="D47" s="66">
        <f t="shared" si="0"/>
        <v>14190</v>
      </c>
      <c r="E47" s="64" t="s">
        <v>21</v>
      </c>
      <c r="F47" s="53"/>
      <c r="G47" s="53"/>
      <c r="H47" s="53"/>
    </row>
    <row r="48" spans="1:8" x14ac:dyDescent="0.25">
      <c r="A48" s="63">
        <v>112</v>
      </c>
      <c r="B48" s="64">
        <v>129.15</v>
      </c>
      <c r="C48" s="65">
        <v>0.44648092592592592</v>
      </c>
      <c r="D48" s="66">
        <f t="shared" si="0"/>
        <v>14464.8</v>
      </c>
      <c r="E48" s="64" t="s">
        <v>21</v>
      </c>
      <c r="F48" s="53"/>
      <c r="G48" s="53"/>
      <c r="H48" s="53"/>
    </row>
    <row r="49" spans="1:8" x14ac:dyDescent="0.25">
      <c r="A49" s="63">
        <v>19</v>
      </c>
      <c r="B49" s="64">
        <v>129.19999999999999</v>
      </c>
      <c r="C49" s="65">
        <v>0.44634807870370369</v>
      </c>
      <c r="D49" s="66">
        <f t="shared" si="0"/>
        <v>2454.8000000000002</v>
      </c>
      <c r="E49" s="64" t="s">
        <v>21</v>
      </c>
      <c r="F49" s="53"/>
      <c r="G49" s="53"/>
      <c r="H49" s="53"/>
    </row>
    <row r="50" spans="1:8" x14ac:dyDescent="0.25">
      <c r="A50" s="63">
        <v>80</v>
      </c>
      <c r="B50" s="64">
        <v>129</v>
      </c>
      <c r="C50" s="65">
        <v>0.43740884259259261</v>
      </c>
      <c r="D50" s="66">
        <f t="shared" si="0"/>
        <v>10320</v>
      </c>
      <c r="E50" s="64" t="s">
        <v>21</v>
      </c>
      <c r="F50" s="53"/>
      <c r="G50" s="53"/>
      <c r="H50" s="53"/>
    </row>
    <row r="51" spans="1:8" x14ac:dyDescent="0.25">
      <c r="A51" s="63">
        <v>113</v>
      </c>
      <c r="B51" s="64">
        <v>129.19999999999999</v>
      </c>
      <c r="C51" s="65">
        <v>0.42830189814814812</v>
      </c>
      <c r="D51" s="66">
        <f t="shared" si="0"/>
        <v>14599.6</v>
      </c>
      <c r="E51" s="64" t="s">
        <v>21</v>
      </c>
      <c r="F51" s="53"/>
      <c r="G51" s="53"/>
      <c r="H51" s="53"/>
    </row>
    <row r="52" spans="1:8" x14ac:dyDescent="0.25">
      <c r="A52" s="63">
        <v>116</v>
      </c>
      <c r="B52" s="64">
        <v>129.19999999999999</v>
      </c>
      <c r="C52" s="65">
        <v>0.42085980324074074</v>
      </c>
      <c r="D52" s="66">
        <f t="shared" si="0"/>
        <v>14987.2</v>
      </c>
      <c r="E52" s="64" t="s">
        <v>21</v>
      </c>
      <c r="F52" s="53"/>
      <c r="G52" s="53"/>
      <c r="H52" s="53"/>
    </row>
    <row r="53" spans="1:8" x14ac:dyDescent="0.25">
      <c r="A53" s="63">
        <v>112</v>
      </c>
      <c r="B53" s="64">
        <v>128.85</v>
      </c>
      <c r="C53" s="65">
        <v>0.41262900462962965</v>
      </c>
      <c r="D53" s="66">
        <f t="shared" si="0"/>
        <v>14431.2</v>
      </c>
      <c r="E53" s="64" t="s">
        <v>21</v>
      </c>
      <c r="F53" s="53"/>
      <c r="G53" s="53"/>
      <c r="H53" s="53"/>
    </row>
    <row r="54" spans="1:8" x14ac:dyDescent="0.25">
      <c r="A54" s="63">
        <v>70</v>
      </c>
      <c r="B54" s="64">
        <v>128.9</v>
      </c>
      <c r="C54" s="65">
        <v>0.41219733796296293</v>
      </c>
      <c r="D54" s="66">
        <f t="shared" si="0"/>
        <v>9023</v>
      </c>
      <c r="E54" s="64" t="s">
        <v>21</v>
      </c>
      <c r="F54" s="53"/>
      <c r="G54" s="53"/>
      <c r="H54" s="53"/>
    </row>
    <row r="55" spans="1:8" x14ac:dyDescent="0.25">
      <c r="A55" s="63">
        <v>111</v>
      </c>
      <c r="B55" s="64">
        <v>128.80000000000001</v>
      </c>
      <c r="C55" s="65">
        <v>0.39930693287037039</v>
      </c>
      <c r="D55" s="66">
        <f t="shared" si="0"/>
        <v>14296.8</v>
      </c>
      <c r="E55" s="64" t="s">
        <v>21</v>
      </c>
      <c r="F55" s="53"/>
      <c r="G55" s="53"/>
      <c r="H55" s="53"/>
    </row>
    <row r="56" spans="1:8" x14ac:dyDescent="0.25">
      <c r="A56" s="63">
        <v>119</v>
      </c>
      <c r="B56" s="64">
        <v>128.94999999999999</v>
      </c>
      <c r="C56" s="65">
        <v>0.39913167824074075</v>
      </c>
      <c r="D56" s="66">
        <f t="shared" si="0"/>
        <v>15345.05</v>
      </c>
      <c r="E56" s="64" t="s">
        <v>21</v>
      </c>
      <c r="F56" s="53"/>
      <c r="G56" s="53"/>
      <c r="H56" s="53"/>
    </row>
    <row r="57" spans="1:8" x14ac:dyDescent="0.25">
      <c r="A57" s="63">
        <v>119</v>
      </c>
      <c r="B57" s="64">
        <v>129.1</v>
      </c>
      <c r="C57" s="65">
        <v>0.39217049768518519</v>
      </c>
      <c r="D57" s="66">
        <f t="shared" si="0"/>
        <v>15362.9</v>
      </c>
      <c r="E57" s="64" t="s">
        <v>21</v>
      </c>
      <c r="F57" s="53"/>
      <c r="G57" s="53"/>
      <c r="H57" s="53"/>
    </row>
    <row r="58" spans="1:8" x14ac:dyDescent="0.25">
      <c r="A58" s="63">
        <v>4</v>
      </c>
      <c r="B58" s="64">
        <v>128.9</v>
      </c>
      <c r="C58" s="65">
        <v>0.38755356481481479</v>
      </c>
      <c r="D58" s="66">
        <f t="shared" si="0"/>
        <v>515.6</v>
      </c>
      <c r="E58" s="64" t="s">
        <v>21</v>
      </c>
      <c r="F58" s="53"/>
      <c r="G58" s="53"/>
      <c r="H58" s="53"/>
    </row>
    <row r="59" spans="1:8" x14ac:dyDescent="0.25">
      <c r="A59" s="63">
        <v>64</v>
      </c>
      <c r="B59" s="64">
        <v>129.1</v>
      </c>
      <c r="C59" s="65">
        <v>0.38138478009259263</v>
      </c>
      <c r="D59" s="66">
        <f t="shared" si="0"/>
        <v>8262.4</v>
      </c>
      <c r="E59" s="64" t="s">
        <v>21</v>
      </c>
      <c r="F59" s="53"/>
      <c r="G59" s="53"/>
      <c r="H59" s="53"/>
    </row>
    <row r="60" spans="1:8" x14ac:dyDescent="0.25">
      <c r="A60" s="63">
        <v>118</v>
      </c>
      <c r="B60" s="64">
        <v>129.15</v>
      </c>
      <c r="C60" s="65">
        <v>0.38135143518518522</v>
      </c>
      <c r="D60" s="66">
        <f t="shared" si="0"/>
        <v>15239.7</v>
      </c>
      <c r="E60" s="64" t="s">
        <v>21</v>
      </c>
      <c r="F60" s="53"/>
      <c r="G60" s="53"/>
      <c r="H60" s="53"/>
    </row>
    <row r="61" spans="1:8" x14ac:dyDescent="0.25">
      <c r="A61" s="63">
        <v>114</v>
      </c>
      <c r="B61" s="64">
        <v>128.94999999999999</v>
      </c>
      <c r="C61" s="65">
        <v>0.37213332175925928</v>
      </c>
      <c r="D61" s="66">
        <f t="shared" si="0"/>
        <v>14700.3</v>
      </c>
      <c r="E61" s="64" t="s">
        <v>21</v>
      </c>
      <c r="F61" s="53"/>
      <c r="G61" s="53"/>
      <c r="H61" s="53"/>
    </row>
    <row r="62" spans="1:8" x14ac:dyDescent="0.25">
      <c r="A62" s="63">
        <v>120</v>
      </c>
      <c r="B62" s="64">
        <v>128.44999999999999</v>
      </c>
      <c r="C62" s="65">
        <v>0.36632510416666664</v>
      </c>
      <c r="D62" s="66">
        <f t="shared" si="0"/>
        <v>15414</v>
      </c>
      <c r="E62" s="64" t="s">
        <v>21</v>
      </c>
      <c r="F62" s="53"/>
      <c r="G62" s="53"/>
      <c r="H62" s="53"/>
    </row>
    <row r="63" spans="1:8" x14ac:dyDescent="0.25">
      <c r="A63" s="63">
        <v>24</v>
      </c>
      <c r="B63" s="64">
        <v>128.94999999999999</v>
      </c>
      <c r="C63" s="65">
        <v>0.36278778935185185</v>
      </c>
      <c r="D63" s="66">
        <f t="shared" si="0"/>
        <v>3094.8</v>
      </c>
      <c r="E63" s="64" t="s">
        <v>21</v>
      </c>
      <c r="F63" s="53"/>
      <c r="G63" s="53"/>
      <c r="H63" s="53"/>
    </row>
    <row r="64" spans="1:8" x14ac:dyDescent="0.25">
      <c r="A64" s="63">
        <v>111</v>
      </c>
      <c r="B64" s="64">
        <v>129</v>
      </c>
      <c r="C64" s="65">
        <v>0.36268541666666665</v>
      </c>
      <c r="D64" s="66">
        <f t="shared" si="0"/>
        <v>14319</v>
      </c>
      <c r="E64" s="64" t="s">
        <v>21</v>
      </c>
      <c r="F64" s="53"/>
      <c r="G64" s="53"/>
      <c r="H64" s="53"/>
    </row>
    <row r="65" spans="1:8" x14ac:dyDescent="0.25">
      <c r="A65" s="63">
        <v>117</v>
      </c>
      <c r="B65" s="64">
        <v>129.15</v>
      </c>
      <c r="C65" s="65">
        <v>0.3563503009259259</v>
      </c>
      <c r="D65" s="66">
        <f t="shared" si="0"/>
        <v>15110.55</v>
      </c>
      <c r="E65" s="64" t="s">
        <v>21</v>
      </c>
      <c r="F65" s="53"/>
      <c r="G65" s="53"/>
      <c r="H65" s="53"/>
    </row>
    <row r="66" spans="1:8" x14ac:dyDescent="0.25">
      <c r="A66" s="63">
        <v>26</v>
      </c>
      <c r="B66" s="64">
        <v>129.15</v>
      </c>
      <c r="C66" s="65">
        <v>0.35634983796296299</v>
      </c>
      <c r="D66" s="66">
        <f t="shared" si="0"/>
        <v>3357.9</v>
      </c>
      <c r="E66" s="64" t="s">
        <v>21</v>
      </c>
      <c r="F66" s="53"/>
      <c r="G66" s="53"/>
      <c r="H66" s="53"/>
    </row>
    <row r="67" spans="1:8" x14ac:dyDescent="0.25">
      <c r="A67" s="63">
        <v>48</v>
      </c>
      <c r="B67" s="64">
        <v>129.5</v>
      </c>
      <c r="C67" s="65">
        <v>0.35479703703703702</v>
      </c>
      <c r="D67" s="66">
        <f t="shared" si="0"/>
        <v>6216</v>
      </c>
      <c r="E67" s="64" t="s">
        <v>21</v>
      </c>
      <c r="F67" s="53"/>
      <c r="G67" s="53"/>
      <c r="H67" s="53"/>
    </row>
    <row r="68" spans="1:8" x14ac:dyDescent="0.25">
      <c r="A68" s="63">
        <v>69</v>
      </c>
      <c r="B68" s="64">
        <v>129.55000000000001</v>
      </c>
      <c r="C68" s="65">
        <v>0.35476234953703706</v>
      </c>
      <c r="D68" s="66">
        <f t="shared" si="0"/>
        <v>8938.9500000000007</v>
      </c>
      <c r="E68" s="64" t="s">
        <v>21</v>
      </c>
      <c r="F68" s="53"/>
      <c r="G68" s="53"/>
      <c r="H68" s="53"/>
    </row>
    <row r="69" spans="1:8" x14ac:dyDescent="0.25">
      <c r="A69" s="63">
        <v>112</v>
      </c>
      <c r="B69" s="64">
        <v>129.5</v>
      </c>
      <c r="C69" s="65">
        <v>0.3515713773148148</v>
      </c>
      <c r="D69" s="66">
        <f t="shared" ref="D69:D82" si="1">ROUND(A69*B69,4)</f>
        <v>14504</v>
      </c>
      <c r="E69" s="64" t="s">
        <v>21</v>
      </c>
      <c r="F69" s="53"/>
      <c r="G69" s="53"/>
      <c r="H69" s="53"/>
    </row>
    <row r="70" spans="1:8" x14ac:dyDescent="0.25">
      <c r="A70" s="63">
        <v>6</v>
      </c>
      <c r="B70" s="64">
        <v>129.4</v>
      </c>
      <c r="C70" s="65">
        <v>0.35028916666666671</v>
      </c>
      <c r="D70" s="66">
        <f t="shared" si="1"/>
        <v>776.4</v>
      </c>
      <c r="E70" s="64" t="s">
        <v>21</v>
      </c>
      <c r="F70" s="53"/>
      <c r="G70" s="53"/>
      <c r="H70" s="53"/>
    </row>
    <row r="71" spans="1:8" x14ac:dyDescent="0.25">
      <c r="A71" s="63">
        <v>26</v>
      </c>
      <c r="B71" s="64">
        <v>129.4</v>
      </c>
      <c r="C71" s="65">
        <v>0.35027707175925921</v>
      </c>
      <c r="D71" s="66">
        <f t="shared" si="1"/>
        <v>3364.4</v>
      </c>
      <c r="E71" s="64" t="s">
        <v>21</v>
      </c>
      <c r="F71" s="53"/>
      <c r="G71" s="53"/>
      <c r="H71" s="53"/>
    </row>
    <row r="72" spans="1:8" x14ac:dyDescent="0.25">
      <c r="A72" s="63">
        <v>113</v>
      </c>
      <c r="B72" s="64">
        <v>129.19999999999999</v>
      </c>
      <c r="C72" s="65">
        <v>0.345234837962963</v>
      </c>
      <c r="D72" s="66">
        <f t="shared" si="1"/>
        <v>14599.6</v>
      </c>
      <c r="E72" s="64" t="s">
        <v>21</v>
      </c>
      <c r="F72" s="53"/>
      <c r="G72" s="53"/>
      <c r="H72" s="53"/>
    </row>
    <row r="73" spans="1:8" x14ac:dyDescent="0.25">
      <c r="A73" s="63">
        <v>12</v>
      </c>
      <c r="B73" s="64">
        <v>129.25</v>
      </c>
      <c r="C73" s="65">
        <v>0.34523449074074075</v>
      </c>
      <c r="D73" s="66">
        <f t="shared" si="1"/>
        <v>1551</v>
      </c>
      <c r="E73" s="64" t="s">
        <v>21</v>
      </c>
      <c r="F73" s="53"/>
      <c r="G73" s="53"/>
      <c r="H73" s="53"/>
    </row>
    <row r="74" spans="1:8" x14ac:dyDescent="0.25">
      <c r="A74" s="63">
        <v>22</v>
      </c>
      <c r="B74" s="64">
        <v>129.30000000000001</v>
      </c>
      <c r="C74" s="65">
        <v>0.34502039351851854</v>
      </c>
      <c r="D74" s="66">
        <f t="shared" si="1"/>
        <v>2844.6</v>
      </c>
      <c r="E74" s="64" t="s">
        <v>21</v>
      </c>
      <c r="F74" s="53"/>
      <c r="G74" s="53"/>
      <c r="H74" s="53"/>
    </row>
    <row r="75" spans="1:8" x14ac:dyDescent="0.25">
      <c r="A75" s="63">
        <v>76</v>
      </c>
      <c r="B75" s="64">
        <v>129.35</v>
      </c>
      <c r="C75" s="65">
        <v>0.34096016203703705</v>
      </c>
      <c r="D75" s="66">
        <f t="shared" si="1"/>
        <v>9830.6</v>
      </c>
      <c r="E75" s="64" t="s">
        <v>21</v>
      </c>
      <c r="F75" s="53"/>
      <c r="G75" s="53"/>
      <c r="H75" s="53"/>
    </row>
    <row r="76" spans="1:8" x14ac:dyDescent="0.25">
      <c r="A76" s="63">
        <v>81</v>
      </c>
      <c r="B76" s="64">
        <v>129.4</v>
      </c>
      <c r="C76" s="65">
        <v>0.3409600694444444</v>
      </c>
      <c r="D76" s="66">
        <f t="shared" si="1"/>
        <v>10481.4</v>
      </c>
      <c r="E76" s="64" t="s">
        <v>21</v>
      </c>
      <c r="F76" s="53"/>
      <c r="G76" s="53"/>
      <c r="H76" s="53"/>
    </row>
    <row r="77" spans="1:8" x14ac:dyDescent="0.25">
      <c r="A77" s="63">
        <v>58</v>
      </c>
      <c r="B77" s="64">
        <v>129.4</v>
      </c>
      <c r="C77" s="65">
        <v>0.33991481481481478</v>
      </c>
      <c r="D77" s="66">
        <f t="shared" si="1"/>
        <v>7505.2</v>
      </c>
      <c r="E77" s="64" t="s">
        <v>21</v>
      </c>
      <c r="F77" s="53"/>
      <c r="G77" s="53"/>
      <c r="H77" s="53"/>
    </row>
    <row r="78" spans="1:8" x14ac:dyDescent="0.25">
      <c r="A78" s="63">
        <v>52</v>
      </c>
      <c r="B78" s="64">
        <v>129.4</v>
      </c>
      <c r="C78" s="65">
        <v>0.33777057870370369</v>
      </c>
      <c r="D78" s="66">
        <f t="shared" si="1"/>
        <v>6728.8</v>
      </c>
      <c r="E78" s="64" t="s">
        <v>21</v>
      </c>
      <c r="F78" s="53"/>
      <c r="G78" s="53"/>
      <c r="H78" s="53"/>
    </row>
    <row r="79" spans="1:8" x14ac:dyDescent="0.25">
      <c r="A79" s="63">
        <v>59</v>
      </c>
      <c r="B79" s="64">
        <v>129.4</v>
      </c>
      <c r="C79" s="65">
        <v>0.33777057870370369</v>
      </c>
      <c r="D79" s="66">
        <f t="shared" si="1"/>
        <v>7634.6</v>
      </c>
      <c r="E79" s="64" t="s">
        <v>21</v>
      </c>
      <c r="F79" s="53"/>
      <c r="G79" s="53"/>
      <c r="H79" s="53"/>
    </row>
    <row r="80" spans="1:8" x14ac:dyDescent="0.25">
      <c r="A80" s="63">
        <v>36</v>
      </c>
      <c r="B80" s="64">
        <v>129.35</v>
      </c>
      <c r="C80" s="65">
        <v>0.33461824074074076</v>
      </c>
      <c r="D80" s="66">
        <f t="shared" si="1"/>
        <v>4656.6000000000004</v>
      </c>
      <c r="E80" s="64" t="s">
        <v>21</v>
      </c>
      <c r="F80" s="53"/>
      <c r="G80" s="53"/>
      <c r="H80" s="53"/>
    </row>
    <row r="81" spans="1:8" x14ac:dyDescent="0.25">
      <c r="A81" s="63">
        <v>11</v>
      </c>
      <c r="B81" s="64">
        <v>129.4</v>
      </c>
      <c r="C81" s="65">
        <v>0.33461633101851856</v>
      </c>
      <c r="D81" s="66">
        <f t="shared" si="1"/>
        <v>1423.4</v>
      </c>
      <c r="E81" s="64" t="s">
        <v>21</v>
      </c>
      <c r="F81" s="53"/>
      <c r="G81" s="53"/>
      <c r="H81" s="53"/>
    </row>
    <row r="82" spans="1:8" x14ac:dyDescent="0.25">
      <c r="A82" s="63">
        <v>100</v>
      </c>
      <c r="B82" s="64">
        <v>129.4</v>
      </c>
      <c r="C82" s="65">
        <v>0.33461633101851856</v>
      </c>
      <c r="D82" s="66">
        <f t="shared" si="1"/>
        <v>12940</v>
      </c>
      <c r="E82" s="64" t="s">
        <v>21</v>
      </c>
      <c r="F82" s="53"/>
      <c r="G82" s="53"/>
      <c r="H82" s="53"/>
    </row>
    <row r="83" spans="1:8" x14ac:dyDescent="0.25">
      <c r="A83" s="16"/>
      <c r="B83" s="9"/>
      <c r="C83" s="25"/>
      <c r="D83" s="22"/>
      <c r="E83" s="9"/>
      <c r="F83" s="28"/>
    </row>
    <row r="84" spans="1:8" x14ac:dyDescent="0.25">
      <c r="A84" s="16"/>
      <c r="B84" s="9"/>
      <c r="C84" s="25"/>
      <c r="D84" s="22"/>
      <c r="E84" s="9"/>
      <c r="F84" s="28"/>
    </row>
    <row r="85" spans="1:8" x14ac:dyDescent="0.25">
      <c r="A85" s="16"/>
      <c r="B85" s="9"/>
      <c r="C85" s="25"/>
      <c r="D85" s="22"/>
      <c r="E85" s="9"/>
      <c r="F85" s="28"/>
    </row>
    <row r="86" spans="1:8" x14ac:dyDescent="0.25">
      <c r="A86" s="16"/>
      <c r="B86" s="9"/>
      <c r="C86" s="25"/>
      <c r="D86" s="22"/>
      <c r="E86" s="9"/>
      <c r="F86" s="28"/>
    </row>
    <row r="87" spans="1:8" x14ac:dyDescent="0.25">
      <c r="A87" s="16"/>
      <c r="B87" s="9"/>
      <c r="C87" s="25"/>
      <c r="D87" s="22"/>
      <c r="E87" s="9"/>
      <c r="F87" s="28"/>
    </row>
    <row r="88" spans="1:8" x14ac:dyDescent="0.25">
      <c r="A88" s="16"/>
      <c r="B88" s="9"/>
      <c r="C88" s="25"/>
      <c r="D88" s="22"/>
      <c r="E88" s="9"/>
      <c r="F88" s="28"/>
    </row>
    <row r="89" spans="1:8" x14ac:dyDescent="0.25">
      <c r="A89" s="16"/>
      <c r="B89" s="9"/>
      <c r="C89" s="25"/>
      <c r="D89" s="22"/>
      <c r="E89" s="9"/>
      <c r="F89" s="28"/>
    </row>
    <row r="90" spans="1:8" x14ac:dyDescent="0.25">
      <c r="A90" s="16"/>
      <c r="B90" s="9"/>
      <c r="C90" s="25"/>
      <c r="D90" s="22"/>
      <c r="E90" s="9"/>
      <c r="F90" s="28"/>
    </row>
    <row r="91" spans="1:8" x14ac:dyDescent="0.25">
      <c r="A91" s="16"/>
      <c r="B91" s="9"/>
      <c r="C91" s="25"/>
      <c r="D91" s="22"/>
      <c r="E91" s="9"/>
      <c r="F91" s="28"/>
    </row>
    <row r="92" spans="1:8" x14ac:dyDescent="0.25">
      <c r="A92" s="16"/>
      <c r="B92" s="9"/>
      <c r="C92" s="25"/>
      <c r="D92" s="22"/>
      <c r="E92" s="9"/>
      <c r="F92" s="28"/>
    </row>
    <row r="93" spans="1:8" x14ac:dyDescent="0.25">
      <c r="A93" s="16"/>
      <c r="B93" s="9"/>
      <c r="C93" s="25"/>
      <c r="D93" s="22"/>
      <c r="E93" s="9"/>
      <c r="F93" s="28"/>
    </row>
    <row r="94" spans="1:8" x14ac:dyDescent="0.25">
      <c r="A94" s="16"/>
      <c r="B94" s="9"/>
      <c r="C94" s="25"/>
      <c r="D94" s="22"/>
      <c r="E94" s="9"/>
      <c r="F94" s="28"/>
    </row>
    <row r="95" spans="1:8" x14ac:dyDescent="0.25">
      <c r="A95" s="16"/>
      <c r="B95" s="9"/>
      <c r="C95" s="25"/>
      <c r="D95" s="22"/>
      <c r="E95" s="9"/>
      <c r="F95" s="28"/>
    </row>
    <row r="96" spans="1:8" x14ac:dyDescent="0.25">
      <c r="A96" s="16"/>
      <c r="B96" s="9"/>
      <c r="C96" s="25"/>
      <c r="D96" s="22"/>
      <c r="E96" s="9"/>
      <c r="F96" s="28"/>
    </row>
    <row r="97" spans="1:6" x14ac:dyDescent="0.25">
      <c r="A97" s="16"/>
      <c r="B97" s="9"/>
      <c r="C97" s="25"/>
      <c r="D97" s="22"/>
      <c r="E97" s="9"/>
      <c r="F97" s="28"/>
    </row>
    <row r="98" spans="1:6" x14ac:dyDescent="0.25">
      <c r="A98" s="16"/>
      <c r="B98" s="9"/>
      <c r="C98" s="25"/>
      <c r="D98" s="22"/>
      <c r="E98" s="9"/>
      <c r="F98" s="28"/>
    </row>
    <row r="99" spans="1:6" x14ac:dyDescent="0.25">
      <c r="A99" s="16"/>
      <c r="B99" s="9"/>
      <c r="C99" s="25"/>
      <c r="D99" s="22"/>
      <c r="E99" s="9"/>
      <c r="F99" s="28"/>
    </row>
    <row r="100" spans="1:6" x14ac:dyDescent="0.25">
      <c r="A100" s="16"/>
      <c r="B100" s="9"/>
      <c r="C100" s="25"/>
      <c r="D100" s="22"/>
      <c r="E100" s="9"/>
      <c r="F100" s="28"/>
    </row>
    <row r="101" spans="1:6" x14ac:dyDescent="0.25">
      <c r="A101" s="16"/>
      <c r="B101" s="9"/>
      <c r="C101" s="25"/>
      <c r="D101" s="22"/>
      <c r="E101" s="9"/>
      <c r="F101" s="28"/>
    </row>
    <row r="102" spans="1:6" x14ac:dyDescent="0.25">
      <c r="A102" s="16"/>
      <c r="B102" s="9"/>
      <c r="C102" s="25"/>
      <c r="D102" s="22"/>
      <c r="E102" s="9"/>
      <c r="F102" s="28"/>
    </row>
    <row r="103" spans="1:6" x14ac:dyDescent="0.25">
      <c r="A103" s="16"/>
      <c r="B103" s="9"/>
      <c r="C103" s="25"/>
      <c r="D103" s="22"/>
      <c r="E103" s="9"/>
      <c r="F103" s="28"/>
    </row>
    <row r="104" spans="1:6" x14ac:dyDescent="0.25">
      <c r="A104" s="16"/>
      <c r="B104" s="9"/>
      <c r="C104" s="25"/>
      <c r="D104" s="22"/>
      <c r="E104" s="9"/>
      <c r="F104" s="28"/>
    </row>
    <row r="105" spans="1:6" x14ac:dyDescent="0.25">
      <c r="A105" s="16"/>
      <c r="B105" s="9"/>
      <c r="C105" s="25"/>
      <c r="D105" s="22"/>
      <c r="E105" s="9"/>
      <c r="F105" s="28"/>
    </row>
    <row r="106" spans="1:6" x14ac:dyDescent="0.25">
      <c r="A106" s="16"/>
      <c r="B106" s="9"/>
      <c r="C106" s="25"/>
      <c r="D106" s="22"/>
      <c r="E106" s="9"/>
      <c r="F106" s="28"/>
    </row>
    <row r="107" spans="1:6" x14ac:dyDescent="0.25">
      <c r="A107" s="16"/>
      <c r="B107" s="9"/>
      <c r="C107" s="25"/>
      <c r="D107" s="22"/>
      <c r="E107" s="9"/>
      <c r="F107" s="28"/>
    </row>
    <row r="108" spans="1:6" x14ac:dyDescent="0.25">
      <c r="A108" s="16"/>
      <c r="B108" s="9"/>
      <c r="C108" s="25"/>
      <c r="D108" s="22"/>
      <c r="E108" s="9"/>
      <c r="F108" s="28"/>
    </row>
    <row r="109" spans="1:6" x14ac:dyDescent="0.25">
      <c r="A109" s="16"/>
      <c r="B109" s="9"/>
      <c r="C109" s="25"/>
      <c r="D109" s="22"/>
      <c r="E109" s="9"/>
      <c r="F109" s="28"/>
    </row>
    <row r="110" spans="1:6" x14ac:dyDescent="0.25">
      <c r="A110" s="16"/>
      <c r="B110" s="9"/>
      <c r="C110" s="25"/>
      <c r="D110" s="22"/>
      <c r="E110" s="9"/>
      <c r="F110" s="28"/>
    </row>
    <row r="111" spans="1:6" x14ac:dyDescent="0.25">
      <c r="A111" s="16"/>
      <c r="B111" s="9"/>
      <c r="C111" s="25"/>
      <c r="D111" s="22"/>
      <c r="E111" s="9"/>
      <c r="F111" s="28"/>
    </row>
    <row r="112" spans="1:6" x14ac:dyDescent="0.25">
      <c r="A112" s="16"/>
      <c r="B112" s="9"/>
      <c r="C112" s="25"/>
      <c r="D112" s="22"/>
      <c r="E112" s="9"/>
      <c r="F112" s="28"/>
    </row>
    <row r="113" spans="1:6" x14ac:dyDescent="0.25">
      <c r="A113" s="16"/>
      <c r="B113" s="9"/>
      <c r="C113" s="25"/>
      <c r="D113" s="22"/>
      <c r="E113" s="9"/>
      <c r="F113" s="28"/>
    </row>
    <row r="114" spans="1:6" x14ac:dyDescent="0.25">
      <c r="A114" s="16"/>
      <c r="B114" s="9"/>
      <c r="C114" s="25"/>
      <c r="D114" s="22"/>
      <c r="E114" s="9"/>
      <c r="F114" s="28"/>
    </row>
    <row r="115" spans="1:6" x14ac:dyDescent="0.25">
      <c r="A115" s="16"/>
      <c r="B115" s="9"/>
      <c r="C115" s="25"/>
      <c r="D115" s="22"/>
      <c r="E115" s="9"/>
      <c r="F115" s="28"/>
    </row>
    <row r="116" spans="1:6" x14ac:dyDescent="0.25">
      <c r="A116" s="16"/>
      <c r="B116" s="9"/>
      <c r="C116" s="25"/>
      <c r="D116" s="22"/>
      <c r="E116" s="9"/>
      <c r="F116" s="28"/>
    </row>
    <row r="117" spans="1:6" x14ac:dyDescent="0.25">
      <c r="A117" s="16"/>
      <c r="B117" s="9"/>
      <c r="C117" s="25"/>
      <c r="D117" s="22"/>
      <c r="E117" s="9"/>
      <c r="F117" s="28"/>
    </row>
    <row r="118" spans="1:6" x14ac:dyDescent="0.25">
      <c r="A118" s="16"/>
      <c r="B118" s="9"/>
      <c r="C118" s="25"/>
      <c r="D118" s="22"/>
      <c r="E118" s="9"/>
      <c r="F118" s="28"/>
    </row>
    <row r="119" spans="1:6" x14ac:dyDescent="0.25">
      <c r="A119" s="16"/>
      <c r="B119" s="9"/>
      <c r="C119" s="25"/>
      <c r="D119" s="22"/>
      <c r="E119" s="9"/>
      <c r="F119" s="28"/>
    </row>
    <row r="120" spans="1:6" x14ac:dyDescent="0.25">
      <c r="A120" s="16"/>
      <c r="B120" s="9"/>
      <c r="C120" s="25"/>
      <c r="D120" s="22"/>
      <c r="E120" s="9"/>
      <c r="F120" s="28"/>
    </row>
    <row r="121" spans="1:6" x14ac:dyDescent="0.25">
      <c r="A121" s="16"/>
      <c r="B121" s="9"/>
      <c r="C121" s="25"/>
      <c r="D121" s="22"/>
      <c r="E121" s="9"/>
      <c r="F121" s="28"/>
    </row>
    <row r="122" spans="1:6" x14ac:dyDescent="0.25">
      <c r="A122" s="16"/>
      <c r="B122" s="9"/>
      <c r="C122" s="25"/>
      <c r="D122" s="22"/>
      <c r="E122" s="9"/>
      <c r="F122" s="28"/>
    </row>
    <row r="123" spans="1:6" x14ac:dyDescent="0.25">
      <c r="A123" s="16"/>
      <c r="B123" s="9"/>
      <c r="C123" s="25"/>
      <c r="D123" s="22"/>
      <c r="E123" s="9"/>
      <c r="F123" s="28"/>
    </row>
    <row r="124" spans="1:6" x14ac:dyDescent="0.25">
      <c r="A124" s="16"/>
      <c r="B124" s="9"/>
      <c r="C124" s="25"/>
      <c r="D124" s="22"/>
      <c r="E124" s="9"/>
      <c r="F124" s="28"/>
    </row>
    <row r="125" spans="1:6" x14ac:dyDescent="0.25">
      <c r="A125" s="16"/>
      <c r="B125" s="9"/>
      <c r="C125" s="25"/>
      <c r="D125" s="22"/>
      <c r="E125" s="9"/>
      <c r="F125" s="28"/>
    </row>
    <row r="126" spans="1:6" x14ac:dyDescent="0.25">
      <c r="A126" s="16"/>
      <c r="B126" s="9"/>
      <c r="C126" s="25"/>
      <c r="D126" s="22"/>
      <c r="E126" s="9"/>
      <c r="F126" s="28"/>
    </row>
    <row r="127" spans="1:6" x14ac:dyDescent="0.25">
      <c r="A127" s="16"/>
      <c r="B127" s="9"/>
      <c r="C127" s="25"/>
      <c r="D127" s="22"/>
      <c r="E127" s="9"/>
      <c r="F127" s="28"/>
    </row>
    <row r="128" spans="1:6" x14ac:dyDescent="0.25">
      <c r="A128" s="16"/>
      <c r="B128" s="9"/>
      <c r="C128" s="25"/>
      <c r="D128" s="22"/>
      <c r="E128" s="9"/>
      <c r="F128" s="28"/>
    </row>
    <row r="129" spans="1:6" x14ac:dyDescent="0.25">
      <c r="A129" s="16"/>
      <c r="B129" s="9"/>
      <c r="C129" s="25"/>
      <c r="D129" s="22"/>
      <c r="E129" s="9"/>
      <c r="F129" s="28"/>
    </row>
    <row r="130" spans="1:6" x14ac:dyDescent="0.25">
      <c r="A130" s="16"/>
      <c r="B130" s="9"/>
      <c r="C130" s="25"/>
      <c r="D130" s="22"/>
      <c r="E130" s="9"/>
      <c r="F130" s="28"/>
    </row>
    <row r="131" spans="1:6" x14ac:dyDescent="0.25">
      <c r="A131" s="16"/>
      <c r="B131" s="9"/>
      <c r="C131" s="25"/>
      <c r="D131" s="22"/>
      <c r="E131" s="9"/>
      <c r="F131" s="28"/>
    </row>
    <row r="132" spans="1:6" x14ac:dyDescent="0.25">
      <c r="A132" s="16"/>
      <c r="B132" s="9"/>
      <c r="C132" s="25"/>
      <c r="D132" s="22"/>
      <c r="E132" s="9"/>
      <c r="F132" s="28"/>
    </row>
    <row r="133" spans="1:6" x14ac:dyDescent="0.25">
      <c r="A133" s="16"/>
      <c r="B133" s="9"/>
      <c r="C133" s="25"/>
      <c r="D133" s="22"/>
      <c r="E133" s="9"/>
      <c r="F133" s="28"/>
    </row>
    <row r="134" spans="1:6" x14ac:dyDescent="0.25">
      <c r="A134" s="16"/>
      <c r="B134" s="9"/>
      <c r="C134" s="25"/>
      <c r="D134" s="22"/>
      <c r="E134" s="9"/>
      <c r="F134" s="28"/>
    </row>
    <row r="135" spans="1:6" x14ac:dyDescent="0.25">
      <c r="A135" s="16"/>
      <c r="B135" s="9"/>
      <c r="C135" s="25"/>
      <c r="D135" s="22"/>
      <c r="E135" s="9"/>
      <c r="F135" s="28"/>
    </row>
    <row r="136" spans="1:6" x14ac:dyDescent="0.25">
      <c r="A136" s="16"/>
      <c r="B136" s="9"/>
      <c r="C136" s="25"/>
      <c r="D136" s="22"/>
      <c r="E136" s="9"/>
      <c r="F136" s="28"/>
    </row>
    <row r="137" spans="1:6" x14ac:dyDescent="0.25">
      <c r="A137" s="16"/>
      <c r="B137" s="9"/>
      <c r="C137" s="25"/>
      <c r="D137" s="22"/>
      <c r="E137" s="9"/>
      <c r="F137" s="28"/>
    </row>
    <row r="138" spans="1:6" x14ac:dyDescent="0.25">
      <c r="A138" s="16"/>
      <c r="B138" s="9"/>
      <c r="C138" s="25"/>
      <c r="D138" s="22"/>
      <c r="E138" s="9"/>
      <c r="F138" s="28"/>
    </row>
    <row r="139" spans="1:6" x14ac:dyDescent="0.25">
      <c r="A139" s="16"/>
      <c r="B139" s="9"/>
      <c r="C139" s="25"/>
      <c r="D139" s="22"/>
      <c r="E139" s="9"/>
      <c r="F139" s="28"/>
    </row>
    <row r="140" spans="1:6" x14ac:dyDescent="0.25">
      <c r="A140" s="16"/>
      <c r="B140" s="9"/>
      <c r="C140" s="25"/>
      <c r="D140" s="22"/>
      <c r="E140" s="9"/>
      <c r="F140" s="28"/>
    </row>
    <row r="141" spans="1:6" x14ac:dyDescent="0.25">
      <c r="A141" s="16"/>
      <c r="B141" s="9"/>
      <c r="C141" s="25"/>
      <c r="D141" s="22"/>
      <c r="E141" s="9"/>
      <c r="F141" s="28"/>
    </row>
    <row r="142" spans="1:6" x14ac:dyDescent="0.25">
      <c r="A142" s="16"/>
      <c r="B142" s="9"/>
      <c r="C142" s="25"/>
      <c r="D142" s="22"/>
      <c r="E142" s="9"/>
      <c r="F142" s="28"/>
    </row>
    <row r="143" spans="1:6" x14ac:dyDescent="0.25">
      <c r="A143" s="16"/>
      <c r="B143" s="9"/>
      <c r="C143" s="25"/>
      <c r="D143" s="22"/>
      <c r="E143" s="9"/>
      <c r="F143" s="28"/>
    </row>
    <row r="144" spans="1:6" x14ac:dyDescent="0.25">
      <c r="A144" s="16"/>
      <c r="B144" s="9"/>
      <c r="C144" s="25"/>
      <c r="D144" s="22"/>
      <c r="E144" s="9"/>
      <c r="F144" s="28"/>
    </row>
    <row r="145" spans="1:6" x14ac:dyDescent="0.25">
      <c r="A145" s="16"/>
      <c r="B145" s="9"/>
      <c r="C145" s="25"/>
      <c r="D145" s="22"/>
      <c r="E145" s="9"/>
      <c r="F145" s="28"/>
    </row>
    <row r="146" spans="1:6" x14ac:dyDescent="0.25">
      <c r="A146" s="16"/>
      <c r="B146" s="9"/>
      <c r="C146" s="25"/>
      <c r="D146" s="22"/>
      <c r="E146" s="9"/>
      <c r="F146" s="28"/>
    </row>
    <row r="147" spans="1:6" x14ac:dyDescent="0.25">
      <c r="A147" s="16"/>
      <c r="B147" s="9"/>
      <c r="C147" s="25"/>
      <c r="D147" s="22"/>
      <c r="E147" s="9"/>
      <c r="F147" s="28"/>
    </row>
    <row r="148" spans="1:6" x14ac:dyDescent="0.25">
      <c r="A148" s="16"/>
      <c r="B148" s="9"/>
      <c r="C148" s="25"/>
      <c r="D148" s="22"/>
      <c r="E148" s="9"/>
      <c r="F148" s="28"/>
    </row>
    <row r="149" spans="1:6" x14ac:dyDescent="0.25">
      <c r="A149" s="16"/>
      <c r="B149" s="9"/>
      <c r="C149" s="25"/>
      <c r="D149" s="22"/>
      <c r="E149" s="9"/>
      <c r="F149" s="28"/>
    </row>
    <row r="150" spans="1:6" x14ac:dyDescent="0.25">
      <c r="A150" s="16"/>
      <c r="B150" s="9"/>
      <c r="C150" s="25"/>
      <c r="D150" s="22"/>
      <c r="E150" s="9"/>
      <c r="F150" s="28"/>
    </row>
    <row r="151" spans="1:6" x14ac:dyDescent="0.25">
      <c r="A151" s="16"/>
      <c r="B151" s="9"/>
      <c r="C151" s="25"/>
      <c r="D151" s="22"/>
      <c r="E151" s="9"/>
      <c r="F151" s="28"/>
    </row>
    <row r="152" spans="1:6" x14ac:dyDescent="0.25">
      <c r="A152" s="16"/>
      <c r="B152" s="9"/>
      <c r="C152" s="25"/>
      <c r="D152" s="22"/>
      <c r="E152" s="9"/>
      <c r="F152" s="28"/>
    </row>
    <row r="153" spans="1:6" x14ac:dyDescent="0.25">
      <c r="A153" s="16"/>
      <c r="B153" s="9"/>
      <c r="C153" s="25"/>
      <c r="D153" s="22"/>
      <c r="E153" s="9"/>
      <c r="F153" s="28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M15" sqref="M15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9" t="s">
        <v>29</v>
      </c>
      <c r="B1" s="52"/>
      <c r="C1" s="52"/>
      <c r="D1" s="52"/>
      <c r="E1" s="52"/>
      <c r="F1" s="53"/>
      <c r="G1" s="53"/>
      <c r="H1" s="53"/>
    </row>
    <row r="2" spans="1:14" x14ac:dyDescent="0.25">
      <c r="A2" s="54"/>
      <c r="B2" s="55"/>
      <c r="C2" s="52"/>
      <c r="D2" s="52"/>
      <c r="E2" s="52"/>
      <c r="F2" s="53"/>
      <c r="G2" s="53"/>
      <c r="H2" s="53"/>
    </row>
    <row r="3" spans="1:14" x14ac:dyDescent="0.2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2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25">
      <c r="A5" s="63">
        <v>57</v>
      </c>
      <c r="B5" s="64">
        <v>128.94999999999999</v>
      </c>
      <c r="C5" s="65">
        <v>0.68746851851851842</v>
      </c>
      <c r="D5" s="66">
        <f t="shared" ref="D5:D68" si="0">ROUND(A5*B5,4)</f>
        <v>7350.15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25">
      <c r="A6" s="63">
        <v>50</v>
      </c>
      <c r="B6" s="64">
        <v>128.94999999999999</v>
      </c>
      <c r="C6" s="65">
        <v>0.68746834490740738</v>
      </c>
      <c r="D6" s="66">
        <f t="shared" si="0"/>
        <v>6447.5</v>
      </c>
      <c r="E6" s="64" t="s">
        <v>21</v>
      </c>
      <c r="F6" s="67"/>
      <c r="G6" s="71" t="s">
        <v>21</v>
      </c>
      <c r="H6" s="72">
        <f>SUM(A5:A10000)</f>
        <v>5842</v>
      </c>
      <c r="I6" s="73">
        <f>SUM(D5:D10000)</f>
        <v>752783.34999999986</v>
      </c>
      <c r="N6" s="4"/>
    </row>
    <row r="7" spans="1:14" x14ac:dyDescent="0.25">
      <c r="A7" s="63">
        <v>101</v>
      </c>
      <c r="B7" s="64">
        <v>129.30000000000001</v>
      </c>
      <c r="C7" s="65">
        <v>0.68300784722222219</v>
      </c>
      <c r="D7" s="66">
        <f t="shared" si="0"/>
        <v>13059.3</v>
      </c>
      <c r="E7" s="64" t="s">
        <v>21</v>
      </c>
      <c r="F7" s="67"/>
      <c r="G7" s="74" t="s">
        <v>8</v>
      </c>
      <c r="H7" s="75">
        <f>H6</f>
        <v>5842</v>
      </c>
      <c r="I7" s="76">
        <f>I6</f>
        <v>752783.34999999986</v>
      </c>
      <c r="N7" s="4"/>
    </row>
    <row r="8" spans="1:14" x14ac:dyDescent="0.25">
      <c r="A8" s="63">
        <v>19</v>
      </c>
      <c r="B8" s="64">
        <v>128.85</v>
      </c>
      <c r="C8" s="65">
        <v>0.67545873842592596</v>
      </c>
      <c r="D8" s="66">
        <f t="shared" si="0"/>
        <v>2448.15</v>
      </c>
      <c r="E8" s="64" t="s">
        <v>21</v>
      </c>
      <c r="F8" s="67"/>
      <c r="G8" s="53"/>
      <c r="H8" s="53"/>
      <c r="I8" s="53"/>
      <c r="N8" s="4"/>
    </row>
    <row r="9" spans="1:14" x14ac:dyDescent="0.25">
      <c r="A9" s="63">
        <v>115</v>
      </c>
      <c r="B9" s="64">
        <v>128.9</v>
      </c>
      <c r="C9" s="65">
        <v>0.67545847222222222</v>
      </c>
      <c r="D9" s="66">
        <f t="shared" si="0"/>
        <v>14823.5</v>
      </c>
      <c r="E9" s="64" t="s">
        <v>21</v>
      </c>
      <c r="F9" s="67"/>
      <c r="G9" s="77" t="s">
        <v>9</v>
      </c>
      <c r="H9" s="78">
        <v>43850</v>
      </c>
    </row>
    <row r="10" spans="1:14" x14ac:dyDescent="0.25">
      <c r="A10" s="63">
        <v>118</v>
      </c>
      <c r="B10" s="64">
        <v>129</v>
      </c>
      <c r="C10" s="65">
        <v>0.67436104166666666</v>
      </c>
      <c r="D10" s="66">
        <f t="shared" si="0"/>
        <v>15222</v>
      </c>
      <c r="E10" s="64" t="s">
        <v>21</v>
      </c>
      <c r="F10" s="67"/>
      <c r="G10" s="79" t="s">
        <v>10</v>
      </c>
      <c r="H10" s="80" t="s">
        <v>27</v>
      </c>
    </row>
    <row r="11" spans="1:14" x14ac:dyDescent="0.25">
      <c r="A11" s="63">
        <v>78</v>
      </c>
      <c r="B11" s="64">
        <v>129.05000000000001</v>
      </c>
      <c r="C11" s="65">
        <v>0.67085667824074069</v>
      </c>
      <c r="D11" s="66">
        <f t="shared" si="0"/>
        <v>10065.9</v>
      </c>
      <c r="E11" s="64" t="s">
        <v>21</v>
      </c>
      <c r="F11" s="67"/>
      <c r="G11" s="81" t="s">
        <v>11</v>
      </c>
      <c r="H11" s="80" t="s">
        <v>28</v>
      </c>
      <c r="I11" s="5"/>
    </row>
    <row r="12" spans="1:14" x14ac:dyDescent="0.25">
      <c r="A12" s="63">
        <v>26</v>
      </c>
      <c r="B12" s="64">
        <v>129.05000000000001</v>
      </c>
      <c r="C12" s="65">
        <v>0.67085665509259262</v>
      </c>
      <c r="D12" s="66">
        <f t="shared" si="0"/>
        <v>3355.3</v>
      </c>
      <c r="E12" s="64" t="s">
        <v>21</v>
      </c>
      <c r="F12" s="67"/>
      <c r="G12" s="81" t="s">
        <v>12</v>
      </c>
      <c r="H12" s="80" t="s">
        <v>19</v>
      </c>
      <c r="I12" s="5"/>
    </row>
    <row r="13" spans="1:14" x14ac:dyDescent="0.25">
      <c r="A13" s="63">
        <v>16</v>
      </c>
      <c r="B13" s="64">
        <v>128.94999999999999</v>
      </c>
      <c r="C13" s="65">
        <v>0.66674052083333335</v>
      </c>
      <c r="D13" s="66">
        <f t="shared" si="0"/>
        <v>2063.1999999999998</v>
      </c>
      <c r="E13" s="64" t="s">
        <v>21</v>
      </c>
      <c r="F13" s="67"/>
      <c r="G13" s="82" t="s">
        <v>13</v>
      </c>
      <c r="H13" s="83" t="s">
        <v>21</v>
      </c>
      <c r="I13" s="10"/>
    </row>
    <row r="14" spans="1:14" x14ac:dyDescent="0.25">
      <c r="A14" s="63">
        <v>116</v>
      </c>
      <c r="B14" s="64">
        <v>129.05000000000001</v>
      </c>
      <c r="C14" s="65">
        <v>0.66118496527777781</v>
      </c>
      <c r="D14" s="66">
        <f t="shared" si="0"/>
        <v>14969.8</v>
      </c>
      <c r="E14" s="64" t="s">
        <v>21</v>
      </c>
      <c r="F14" s="67"/>
      <c r="G14" s="53"/>
      <c r="H14" s="53"/>
      <c r="I14" s="10"/>
    </row>
    <row r="15" spans="1:14" x14ac:dyDescent="0.25">
      <c r="A15" s="63">
        <v>118</v>
      </c>
      <c r="B15" s="64">
        <v>129.35</v>
      </c>
      <c r="C15" s="65">
        <v>0.65498907407407414</v>
      </c>
      <c r="D15" s="66">
        <f t="shared" si="0"/>
        <v>15263.3</v>
      </c>
      <c r="E15" s="64" t="s">
        <v>21</v>
      </c>
      <c r="F15" s="67"/>
      <c r="G15" s="53"/>
      <c r="H15" s="53"/>
      <c r="I15" s="10"/>
    </row>
    <row r="16" spans="1:14" x14ac:dyDescent="0.25">
      <c r="A16" s="63">
        <v>51</v>
      </c>
      <c r="B16" s="64">
        <v>129.4</v>
      </c>
      <c r="C16" s="65">
        <v>0.65420369212962959</v>
      </c>
      <c r="D16" s="66">
        <f t="shared" si="0"/>
        <v>6599.4</v>
      </c>
      <c r="E16" s="64" t="s">
        <v>21</v>
      </c>
      <c r="F16" s="67"/>
      <c r="G16" s="53"/>
      <c r="H16" s="53"/>
      <c r="I16" s="5"/>
    </row>
    <row r="17" spans="1:9" x14ac:dyDescent="0.25">
      <c r="A17" s="63">
        <v>115</v>
      </c>
      <c r="B17" s="64">
        <v>129.25</v>
      </c>
      <c r="C17" s="65">
        <v>0.64216812499999998</v>
      </c>
      <c r="D17" s="66">
        <f t="shared" si="0"/>
        <v>14863.75</v>
      </c>
      <c r="E17" s="64" t="s">
        <v>21</v>
      </c>
      <c r="F17" s="67"/>
      <c r="G17" s="67"/>
      <c r="H17" s="67"/>
      <c r="I17" s="11"/>
    </row>
    <row r="18" spans="1:9" x14ac:dyDescent="0.25">
      <c r="A18" s="63">
        <v>89</v>
      </c>
      <c r="B18" s="64">
        <v>129.55000000000001</v>
      </c>
      <c r="C18" s="65">
        <v>0.63635949074074072</v>
      </c>
      <c r="D18" s="66">
        <f t="shared" si="0"/>
        <v>11529.95</v>
      </c>
      <c r="E18" s="64" t="s">
        <v>21</v>
      </c>
      <c r="F18" s="67"/>
      <c r="G18" s="67"/>
      <c r="H18" s="67"/>
      <c r="I18" s="11"/>
    </row>
    <row r="19" spans="1:9" x14ac:dyDescent="0.25">
      <c r="A19" s="63">
        <v>20</v>
      </c>
      <c r="B19" s="64">
        <v>129.6</v>
      </c>
      <c r="C19" s="65">
        <v>0.63635949074074072</v>
      </c>
      <c r="D19" s="66">
        <f t="shared" si="0"/>
        <v>2592</v>
      </c>
      <c r="E19" s="64" t="s">
        <v>21</v>
      </c>
      <c r="F19" s="67"/>
      <c r="G19" s="67"/>
      <c r="H19" s="67"/>
      <c r="I19" s="5"/>
    </row>
    <row r="20" spans="1:9" x14ac:dyDescent="0.25">
      <c r="A20" s="63">
        <v>82</v>
      </c>
      <c r="B20" s="64">
        <v>129.44999999999999</v>
      </c>
      <c r="C20" s="65">
        <v>0.63173428240740737</v>
      </c>
      <c r="D20" s="66">
        <f t="shared" si="0"/>
        <v>10614.9</v>
      </c>
      <c r="E20" s="64" t="s">
        <v>21</v>
      </c>
      <c r="F20" s="67"/>
      <c r="G20" s="84"/>
      <c r="H20" s="84"/>
      <c r="I20" s="5"/>
    </row>
    <row r="21" spans="1:9" x14ac:dyDescent="0.25">
      <c r="A21" s="63">
        <v>50</v>
      </c>
      <c r="B21" s="64">
        <v>129.5</v>
      </c>
      <c r="C21" s="65">
        <v>0.62900613425925933</v>
      </c>
      <c r="D21" s="66">
        <f t="shared" si="0"/>
        <v>6475</v>
      </c>
      <c r="E21" s="64" t="s">
        <v>21</v>
      </c>
      <c r="F21" s="67"/>
      <c r="G21" s="84"/>
      <c r="H21" s="84"/>
      <c r="I21" s="5"/>
    </row>
    <row r="22" spans="1:9" x14ac:dyDescent="0.25">
      <c r="A22" s="63">
        <v>118</v>
      </c>
      <c r="B22" s="64">
        <v>129.44999999999999</v>
      </c>
      <c r="C22" s="65">
        <v>0.62285761574074072</v>
      </c>
      <c r="D22" s="66">
        <f t="shared" si="0"/>
        <v>15275.1</v>
      </c>
      <c r="E22" s="64" t="s">
        <v>21</v>
      </c>
      <c r="F22" s="67"/>
      <c r="G22" s="85"/>
      <c r="H22" s="86"/>
      <c r="I22" s="12"/>
    </row>
    <row r="23" spans="1:9" x14ac:dyDescent="0.25">
      <c r="A23" s="63">
        <v>4</v>
      </c>
      <c r="B23" s="64">
        <v>129.5</v>
      </c>
      <c r="C23" s="65">
        <v>0.62264616898148151</v>
      </c>
      <c r="D23" s="66">
        <f t="shared" si="0"/>
        <v>518</v>
      </c>
      <c r="E23" s="64" t="s">
        <v>21</v>
      </c>
      <c r="F23" s="67"/>
      <c r="G23" s="84"/>
      <c r="H23" s="87"/>
      <c r="I23" s="12"/>
    </row>
    <row r="24" spans="1:9" x14ac:dyDescent="0.25">
      <c r="A24" s="63">
        <v>40</v>
      </c>
      <c r="B24" s="64">
        <v>129.55000000000001</v>
      </c>
      <c r="C24" s="65">
        <v>0.61125841435185191</v>
      </c>
      <c r="D24" s="66">
        <f t="shared" si="0"/>
        <v>5182</v>
      </c>
      <c r="E24" s="64" t="s">
        <v>21</v>
      </c>
      <c r="F24" s="67"/>
      <c r="G24" s="84"/>
      <c r="H24" s="87"/>
      <c r="I24" s="13"/>
    </row>
    <row r="25" spans="1:9" x14ac:dyDescent="0.25">
      <c r="A25" s="63">
        <v>113</v>
      </c>
      <c r="B25" s="64">
        <v>129.5</v>
      </c>
      <c r="C25" s="65">
        <v>0.61125841435185191</v>
      </c>
      <c r="D25" s="66">
        <f t="shared" si="0"/>
        <v>14633.5</v>
      </c>
      <c r="E25" s="64" t="s">
        <v>21</v>
      </c>
      <c r="F25" s="67"/>
      <c r="G25" s="84"/>
      <c r="H25" s="87"/>
      <c r="I25" s="14"/>
    </row>
    <row r="26" spans="1:9" x14ac:dyDescent="0.25">
      <c r="A26" s="63">
        <v>17</v>
      </c>
      <c r="B26" s="64">
        <v>129.55000000000001</v>
      </c>
      <c r="C26" s="65">
        <v>0.61121834490740745</v>
      </c>
      <c r="D26" s="66">
        <f t="shared" si="0"/>
        <v>2202.35</v>
      </c>
      <c r="E26" s="64" t="s">
        <v>21</v>
      </c>
      <c r="F26" s="67"/>
      <c r="G26" s="84"/>
      <c r="H26" s="84"/>
      <c r="I26" s="14"/>
    </row>
    <row r="27" spans="1:9" x14ac:dyDescent="0.25">
      <c r="A27" s="63">
        <v>51</v>
      </c>
      <c r="B27" s="64">
        <v>129.6</v>
      </c>
      <c r="C27" s="65">
        <v>0.60661005787037037</v>
      </c>
      <c r="D27" s="66">
        <f t="shared" si="0"/>
        <v>6609.6</v>
      </c>
      <c r="E27" s="64" t="s">
        <v>21</v>
      </c>
      <c r="F27" s="67"/>
      <c r="G27" s="84"/>
      <c r="H27" s="84"/>
      <c r="I27" s="14"/>
    </row>
    <row r="28" spans="1:9" x14ac:dyDescent="0.25">
      <c r="A28" s="63">
        <v>2</v>
      </c>
      <c r="B28" s="64">
        <v>129.6</v>
      </c>
      <c r="C28" s="65">
        <v>0.60661005787037037</v>
      </c>
      <c r="D28" s="66">
        <f t="shared" si="0"/>
        <v>259.2</v>
      </c>
      <c r="E28" s="64" t="s">
        <v>21</v>
      </c>
      <c r="F28" s="67"/>
      <c r="G28" s="84"/>
      <c r="H28" s="84"/>
      <c r="I28" s="12"/>
    </row>
    <row r="29" spans="1:9" x14ac:dyDescent="0.25">
      <c r="A29" s="63">
        <v>64</v>
      </c>
      <c r="B29" s="64">
        <v>129.6</v>
      </c>
      <c r="C29" s="65">
        <v>0.60661005787037037</v>
      </c>
      <c r="D29" s="66">
        <f t="shared" si="0"/>
        <v>8294.4</v>
      </c>
      <c r="E29" s="64" t="s">
        <v>21</v>
      </c>
      <c r="F29" s="67"/>
      <c r="G29" s="84"/>
      <c r="H29" s="84"/>
      <c r="I29" s="12"/>
    </row>
    <row r="30" spans="1:9" x14ac:dyDescent="0.25">
      <c r="A30" s="63">
        <v>30</v>
      </c>
      <c r="B30" s="64">
        <v>129.55000000000001</v>
      </c>
      <c r="C30" s="65">
        <v>0.60509570601851859</v>
      </c>
      <c r="D30" s="66">
        <f t="shared" si="0"/>
        <v>3886.5</v>
      </c>
      <c r="E30" s="64" t="s">
        <v>21</v>
      </c>
      <c r="F30" s="67"/>
      <c r="G30" s="84"/>
      <c r="H30" s="84"/>
      <c r="I30" s="12"/>
    </row>
    <row r="31" spans="1:9" x14ac:dyDescent="0.25">
      <c r="A31" s="63">
        <v>94</v>
      </c>
      <c r="B31" s="64">
        <v>129.5</v>
      </c>
      <c r="C31" s="65">
        <v>0.59261223379629635</v>
      </c>
      <c r="D31" s="66">
        <f t="shared" si="0"/>
        <v>12173</v>
      </c>
      <c r="E31" s="64" t="s">
        <v>21</v>
      </c>
      <c r="F31" s="67"/>
      <c r="G31" s="53"/>
      <c r="H31" s="53"/>
      <c r="I31" s="12"/>
    </row>
    <row r="32" spans="1:9" x14ac:dyDescent="0.25">
      <c r="A32" s="63">
        <v>72</v>
      </c>
      <c r="B32" s="64">
        <v>129.55000000000001</v>
      </c>
      <c r="C32" s="65">
        <v>0.5913365972222222</v>
      </c>
      <c r="D32" s="66">
        <f t="shared" si="0"/>
        <v>9327.6</v>
      </c>
      <c r="E32" s="64" t="s">
        <v>21</v>
      </c>
      <c r="F32" s="67"/>
      <c r="G32" s="53"/>
      <c r="H32" s="53"/>
      <c r="I32" s="12"/>
    </row>
    <row r="33" spans="1:8" x14ac:dyDescent="0.25">
      <c r="A33" s="63">
        <v>47</v>
      </c>
      <c r="B33" s="64">
        <v>129.55000000000001</v>
      </c>
      <c r="C33" s="65">
        <v>0.5913365972222222</v>
      </c>
      <c r="D33" s="66">
        <f t="shared" si="0"/>
        <v>6088.85</v>
      </c>
      <c r="E33" s="64" t="s">
        <v>21</v>
      </c>
      <c r="F33" s="53"/>
      <c r="G33" s="53"/>
      <c r="H33" s="53"/>
    </row>
    <row r="34" spans="1:8" x14ac:dyDescent="0.25">
      <c r="A34" s="63">
        <v>111</v>
      </c>
      <c r="B34" s="64">
        <v>129.1</v>
      </c>
      <c r="C34" s="65">
        <v>0.5800564583333333</v>
      </c>
      <c r="D34" s="66">
        <f t="shared" si="0"/>
        <v>14330.1</v>
      </c>
      <c r="E34" s="64" t="s">
        <v>21</v>
      </c>
      <c r="F34" s="53"/>
      <c r="G34" s="53"/>
      <c r="H34" s="53"/>
    </row>
    <row r="35" spans="1:8" x14ac:dyDescent="0.25">
      <c r="A35" s="63">
        <v>63</v>
      </c>
      <c r="B35" s="64">
        <v>129.65</v>
      </c>
      <c r="C35" s="65">
        <v>0.56846291666666671</v>
      </c>
      <c r="D35" s="66">
        <f t="shared" si="0"/>
        <v>8167.95</v>
      </c>
      <c r="E35" s="64" t="s">
        <v>21</v>
      </c>
      <c r="F35" s="53"/>
      <c r="G35" s="53"/>
      <c r="H35" s="53"/>
    </row>
    <row r="36" spans="1:8" x14ac:dyDescent="0.25">
      <c r="A36" s="63">
        <v>18</v>
      </c>
      <c r="B36" s="64">
        <v>129.65</v>
      </c>
      <c r="C36" s="65">
        <v>0.56846291666666671</v>
      </c>
      <c r="D36" s="66">
        <f t="shared" si="0"/>
        <v>2333.6999999999998</v>
      </c>
      <c r="E36" s="64" t="s">
        <v>21</v>
      </c>
      <c r="F36" s="53"/>
      <c r="G36" s="53"/>
      <c r="H36" s="53"/>
    </row>
    <row r="37" spans="1:8" x14ac:dyDescent="0.25">
      <c r="A37" s="63">
        <v>31</v>
      </c>
      <c r="B37" s="64">
        <v>129.65</v>
      </c>
      <c r="C37" s="65">
        <v>0.56846291666666671</v>
      </c>
      <c r="D37" s="66">
        <f t="shared" si="0"/>
        <v>4019.15</v>
      </c>
      <c r="E37" s="64" t="s">
        <v>21</v>
      </c>
      <c r="F37" s="53"/>
      <c r="G37" s="53"/>
      <c r="H37" s="53"/>
    </row>
    <row r="38" spans="1:8" x14ac:dyDescent="0.25">
      <c r="A38" s="63">
        <v>49</v>
      </c>
      <c r="B38" s="64">
        <v>129.6</v>
      </c>
      <c r="C38" s="65">
        <v>0.56729368055555562</v>
      </c>
      <c r="D38" s="66">
        <f t="shared" si="0"/>
        <v>6350.4</v>
      </c>
      <c r="E38" s="64" t="s">
        <v>21</v>
      </c>
      <c r="F38" s="53"/>
      <c r="G38" s="53"/>
      <c r="H38" s="53"/>
    </row>
    <row r="39" spans="1:8" x14ac:dyDescent="0.25">
      <c r="A39" s="63">
        <v>64</v>
      </c>
      <c r="B39" s="64">
        <v>129.35</v>
      </c>
      <c r="C39" s="65">
        <v>0.55818641203703701</v>
      </c>
      <c r="D39" s="66">
        <f t="shared" si="0"/>
        <v>8278.4</v>
      </c>
      <c r="E39" s="64" t="s">
        <v>21</v>
      </c>
      <c r="F39" s="53"/>
      <c r="G39" s="53"/>
      <c r="H39" s="53"/>
    </row>
    <row r="40" spans="1:8" x14ac:dyDescent="0.25">
      <c r="A40" s="63">
        <v>90</v>
      </c>
      <c r="B40" s="64">
        <v>129.30000000000001</v>
      </c>
      <c r="C40" s="65">
        <v>0.55316804398148145</v>
      </c>
      <c r="D40" s="66">
        <f t="shared" si="0"/>
        <v>11637</v>
      </c>
      <c r="E40" s="64" t="s">
        <v>21</v>
      </c>
      <c r="F40" s="53"/>
      <c r="G40" s="53"/>
      <c r="H40" s="53"/>
    </row>
    <row r="41" spans="1:8" x14ac:dyDescent="0.25">
      <c r="A41" s="63">
        <v>114</v>
      </c>
      <c r="B41" s="64">
        <v>129.25</v>
      </c>
      <c r="C41" s="65">
        <v>0.54561449074074075</v>
      </c>
      <c r="D41" s="66">
        <f t="shared" si="0"/>
        <v>14734.5</v>
      </c>
      <c r="E41" s="64" t="s">
        <v>21</v>
      </c>
      <c r="F41" s="53"/>
      <c r="G41" s="53"/>
      <c r="H41" s="53"/>
    </row>
    <row r="42" spans="1:8" x14ac:dyDescent="0.25">
      <c r="A42" s="63">
        <v>12</v>
      </c>
      <c r="B42" s="64">
        <v>129.15</v>
      </c>
      <c r="C42" s="65">
        <v>0.53870634259259254</v>
      </c>
      <c r="D42" s="66">
        <f t="shared" si="0"/>
        <v>1549.8</v>
      </c>
      <c r="E42" s="64" t="s">
        <v>21</v>
      </c>
      <c r="F42" s="53"/>
      <c r="G42" s="53"/>
      <c r="H42" s="53"/>
    </row>
    <row r="43" spans="1:8" x14ac:dyDescent="0.25">
      <c r="A43" s="63">
        <v>75</v>
      </c>
      <c r="B43" s="64">
        <v>129.19999999999999</v>
      </c>
      <c r="C43" s="65">
        <v>0.52983878472222223</v>
      </c>
      <c r="D43" s="66">
        <f t="shared" si="0"/>
        <v>9690</v>
      </c>
      <c r="E43" s="64" t="s">
        <v>21</v>
      </c>
      <c r="F43" s="53"/>
      <c r="G43" s="53"/>
      <c r="H43" s="53"/>
    </row>
    <row r="44" spans="1:8" x14ac:dyDescent="0.25">
      <c r="A44" s="63">
        <v>63</v>
      </c>
      <c r="B44" s="64">
        <v>129</v>
      </c>
      <c r="C44" s="65">
        <v>0.52537759259259265</v>
      </c>
      <c r="D44" s="66">
        <f t="shared" si="0"/>
        <v>8127</v>
      </c>
      <c r="E44" s="64" t="s">
        <v>21</v>
      </c>
      <c r="F44" s="53"/>
      <c r="G44" s="53"/>
      <c r="H44" s="53"/>
    </row>
    <row r="45" spans="1:8" x14ac:dyDescent="0.25">
      <c r="A45" s="63">
        <v>27</v>
      </c>
      <c r="B45" s="64">
        <v>129.05000000000001</v>
      </c>
      <c r="C45" s="65">
        <v>0.52048957175925925</v>
      </c>
      <c r="D45" s="66">
        <f t="shared" si="0"/>
        <v>3484.35</v>
      </c>
      <c r="E45" s="64" t="s">
        <v>21</v>
      </c>
      <c r="F45" s="53"/>
      <c r="G45" s="53"/>
      <c r="H45" s="53"/>
    </row>
    <row r="46" spans="1:8" x14ac:dyDescent="0.25">
      <c r="A46" s="63">
        <v>36</v>
      </c>
      <c r="B46" s="64">
        <v>129.15</v>
      </c>
      <c r="C46" s="65">
        <v>0.51610270833333327</v>
      </c>
      <c r="D46" s="66">
        <f t="shared" si="0"/>
        <v>4649.3999999999996</v>
      </c>
      <c r="E46" s="64" t="s">
        <v>21</v>
      </c>
      <c r="F46" s="53"/>
      <c r="G46" s="53"/>
      <c r="H46" s="53"/>
    </row>
    <row r="47" spans="1:8" x14ac:dyDescent="0.25">
      <c r="A47" s="63">
        <v>14</v>
      </c>
      <c r="B47" s="64">
        <v>129.19999999999999</v>
      </c>
      <c r="C47" s="65">
        <v>0.51496795138888884</v>
      </c>
      <c r="D47" s="66">
        <f t="shared" si="0"/>
        <v>1808.8</v>
      </c>
      <c r="E47" s="64" t="s">
        <v>21</v>
      </c>
      <c r="F47" s="53"/>
      <c r="G47" s="53"/>
      <c r="H47" s="53"/>
    </row>
    <row r="48" spans="1:8" x14ac:dyDescent="0.25">
      <c r="A48" s="63">
        <v>117</v>
      </c>
      <c r="B48" s="64">
        <v>129.30000000000001</v>
      </c>
      <c r="C48" s="65">
        <v>0.50697134259259258</v>
      </c>
      <c r="D48" s="66">
        <f t="shared" si="0"/>
        <v>15128.1</v>
      </c>
      <c r="E48" s="64" t="s">
        <v>21</v>
      </c>
      <c r="F48" s="53"/>
      <c r="G48" s="53"/>
      <c r="H48" s="53"/>
    </row>
    <row r="49" spans="1:8" x14ac:dyDescent="0.25">
      <c r="A49" s="63">
        <v>9</v>
      </c>
      <c r="B49" s="64">
        <v>128.9</v>
      </c>
      <c r="C49" s="65">
        <v>0.49851968749999997</v>
      </c>
      <c r="D49" s="66">
        <f t="shared" si="0"/>
        <v>1160.0999999999999</v>
      </c>
      <c r="E49" s="64" t="s">
        <v>21</v>
      </c>
      <c r="F49" s="53"/>
      <c r="G49" s="53"/>
      <c r="H49" s="53"/>
    </row>
    <row r="50" spans="1:8" x14ac:dyDescent="0.25">
      <c r="A50" s="63">
        <v>112</v>
      </c>
      <c r="B50" s="64">
        <v>129.05000000000001</v>
      </c>
      <c r="C50" s="65">
        <v>0.48999614583333334</v>
      </c>
      <c r="D50" s="66">
        <f t="shared" si="0"/>
        <v>14453.6</v>
      </c>
      <c r="E50" s="64" t="s">
        <v>21</v>
      </c>
      <c r="F50" s="53"/>
      <c r="G50" s="53"/>
      <c r="H50" s="53"/>
    </row>
    <row r="51" spans="1:8" x14ac:dyDescent="0.25">
      <c r="A51" s="63">
        <v>102</v>
      </c>
      <c r="B51" s="64">
        <v>129.15</v>
      </c>
      <c r="C51" s="65">
        <v>0.48919709490740737</v>
      </c>
      <c r="D51" s="66">
        <f t="shared" si="0"/>
        <v>13173.3</v>
      </c>
      <c r="E51" s="64" t="s">
        <v>21</v>
      </c>
      <c r="F51" s="53"/>
      <c r="G51" s="53"/>
      <c r="H51" s="53"/>
    </row>
    <row r="52" spans="1:8" x14ac:dyDescent="0.25">
      <c r="A52" s="63">
        <v>103</v>
      </c>
      <c r="B52" s="64">
        <v>128.80000000000001</v>
      </c>
      <c r="C52" s="65">
        <v>0.47385707175925923</v>
      </c>
      <c r="D52" s="66">
        <f t="shared" si="0"/>
        <v>13266.4</v>
      </c>
      <c r="E52" s="64" t="s">
        <v>21</v>
      </c>
      <c r="F52" s="53"/>
      <c r="G52" s="53"/>
      <c r="H52" s="53"/>
    </row>
    <row r="53" spans="1:8" x14ac:dyDescent="0.25">
      <c r="A53" s="63">
        <v>38</v>
      </c>
      <c r="B53" s="64">
        <v>128.85</v>
      </c>
      <c r="C53" s="65">
        <v>0.46521243055555556</v>
      </c>
      <c r="D53" s="66">
        <f t="shared" si="0"/>
        <v>4896.3</v>
      </c>
      <c r="E53" s="64" t="s">
        <v>21</v>
      </c>
      <c r="F53" s="53"/>
      <c r="G53" s="53"/>
      <c r="H53" s="53"/>
    </row>
    <row r="54" spans="1:8" x14ac:dyDescent="0.25">
      <c r="A54" s="63">
        <v>74</v>
      </c>
      <c r="B54" s="64">
        <v>128.85</v>
      </c>
      <c r="C54" s="65">
        <v>0.46521243055555556</v>
      </c>
      <c r="D54" s="66">
        <f t="shared" si="0"/>
        <v>9534.9</v>
      </c>
      <c r="E54" s="64" t="s">
        <v>21</v>
      </c>
      <c r="F54" s="53"/>
      <c r="G54" s="53"/>
      <c r="H54" s="53"/>
    </row>
    <row r="55" spans="1:8" x14ac:dyDescent="0.25">
      <c r="A55" s="63">
        <v>21</v>
      </c>
      <c r="B55" s="64">
        <v>128.9</v>
      </c>
      <c r="C55" s="65">
        <v>0.46450934027777779</v>
      </c>
      <c r="D55" s="66">
        <f t="shared" si="0"/>
        <v>2706.9</v>
      </c>
      <c r="E55" s="64" t="s">
        <v>21</v>
      </c>
      <c r="F55" s="53"/>
      <c r="G55" s="53"/>
      <c r="H55" s="53"/>
    </row>
    <row r="56" spans="1:8" x14ac:dyDescent="0.25">
      <c r="A56" s="63">
        <v>111</v>
      </c>
      <c r="B56" s="64">
        <v>128.80000000000001</v>
      </c>
      <c r="C56" s="65">
        <v>0.45162351851851851</v>
      </c>
      <c r="D56" s="66">
        <f t="shared" si="0"/>
        <v>14296.8</v>
      </c>
      <c r="E56" s="64" t="s">
        <v>21</v>
      </c>
      <c r="F56" s="53"/>
      <c r="G56" s="53"/>
      <c r="H56" s="53"/>
    </row>
    <row r="57" spans="1:8" x14ac:dyDescent="0.25">
      <c r="A57" s="63">
        <v>3</v>
      </c>
      <c r="B57" s="64">
        <v>128.94999999999999</v>
      </c>
      <c r="C57" s="65">
        <v>0.44197554398148148</v>
      </c>
      <c r="D57" s="66">
        <f t="shared" si="0"/>
        <v>386.85</v>
      </c>
      <c r="E57" s="64" t="s">
        <v>21</v>
      </c>
      <c r="F57" s="53"/>
      <c r="G57" s="53"/>
      <c r="H57" s="53"/>
    </row>
    <row r="58" spans="1:8" x14ac:dyDescent="0.25">
      <c r="A58" s="63">
        <v>117</v>
      </c>
      <c r="B58" s="64">
        <v>129</v>
      </c>
      <c r="C58" s="65">
        <v>0.44194100694444444</v>
      </c>
      <c r="D58" s="66">
        <f t="shared" si="0"/>
        <v>15093</v>
      </c>
      <c r="E58" s="64" t="s">
        <v>21</v>
      </c>
      <c r="F58" s="53"/>
      <c r="G58" s="53"/>
      <c r="H58" s="53"/>
    </row>
    <row r="59" spans="1:8" x14ac:dyDescent="0.25">
      <c r="A59" s="63">
        <v>43</v>
      </c>
      <c r="B59" s="64">
        <v>129.05000000000001</v>
      </c>
      <c r="C59" s="65">
        <v>0.43960964120370366</v>
      </c>
      <c r="D59" s="66">
        <f t="shared" si="0"/>
        <v>5549.15</v>
      </c>
      <c r="E59" s="64" t="s">
        <v>21</v>
      </c>
      <c r="F59" s="53"/>
      <c r="G59" s="53"/>
      <c r="H59" s="53"/>
    </row>
    <row r="60" spans="1:8" x14ac:dyDescent="0.25">
      <c r="A60" s="63">
        <v>39</v>
      </c>
      <c r="B60" s="64">
        <v>129.25</v>
      </c>
      <c r="C60" s="65">
        <v>0.43139371527777781</v>
      </c>
      <c r="D60" s="66">
        <f t="shared" si="0"/>
        <v>5040.75</v>
      </c>
      <c r="E60" s="64" t="s">
        <v>21</v>
      </c>
      <c r="F60" s="53"/>
      <c r="G60" s="53"/>
      <c r="H60" s="53"/>
    </row>
    <row r="61" spans="1:8" x14ac:dyDescent="0.25">
      <c r="A61" s="63">
        <v>49</v>
      </c>
      <c r="B61" s="64">
        <v>129.25</v>
      </c>
      <c r="C61" s="65">
        <v>0.43139371527777781</v>
      </c>
      <c r="D61" s="66">
        <f t="shared" si="0"/>
        <v>6333.25</v>
      </c>
      <c r="E61" s="64" t="s">
        <v>21</v>
      </c>
      <c r="F61" s="53"/>
      <c r="G61" s="53"/>
      <c r="H61" s="53"/>
    </row>
    <row r="62" spans="1:8" x14ac:dyDescent="0.25">
      <c r="A62" s="63">
        <v>30</v>
      </c>
      <c r="B62" s="64">
        <v>129.25</v>
      </c>
      <c r="C62" s="65">
        <v>0.43139370370370367</v>
      </c>
      <c r="D62" s="66">
        <f t="shared" si="0"/>
        <v>3877.5</v>
      </c>
      <c r="E62" s="64" t="s">
        <v>21</v>
      </c>
      <c r="F62" s="53"/>
      <c r="G62" s="53"/>
      <c r="H62" s="53"/>
    </row>
    <row r="63" spans="1:8" x14ac:dyDescent="0.25">
      <c r="A63" s="63">
        <v>82</v>
      </c>
      <c r="B63" s="64">
        <v>129</v>
      </c>
      <c r="C63" s="65">
        <v>0.42504636574074078</v>
      </c>
      <c r="D63" s="66">
        <f t="shared" si="0"/>
        <v>10578</v>
      </c>
      <c r="E63" s="64" t="s">
        <v>21</v>
      </c>
      <c r="F63" s="53"/>
      <c r="G63" s="53"/>
      <c r="H63" s="53"/>
    </row>
    <row r="64" spans="1:8" x14ac:dyDescent="0.25">
      <c r="A64" s="63">
        <v>112</v>
      </c>
      <c r="B64" s="64">
        <v>129</v>
      </c>
      <c r="C64" s="65">
        <v>0.41504840277777783</v>
      </c>
      <c r="D64" s="66">
        <f t="shared" si="0"/>
        <v>14448</v>
      </c>
      <c r="E64" s="64" t="s">
        <v>21</v>
      </c>
      <c r="F64" s="53"/>
      <c r="G64" s="53"/>
      <c r="H64" s="53"/>
    </row>
    <row r="65" spans="1:8" x14ac:dyDescent="0.25">
      <c r="A65" s="63">
        <v>45</v>
      </c>
      <c r="B65" s="64">
        <v>129.05000000000001</v>
      </c>
      <c r="C65" s="65">
        <v>0.40699469907407404</v>
      </c>
      <c r="D65" s="66">
        <f t="shared" si="0"/>
        <v>5807.25</v>
      </c>
      <c r="E65" s="64" t="s">
        <v>21</v>
      </c>
      <c r="F65" s="53"/>
      <c r="G65" s="53"/>
      <c r="H65" s="53"/>
    </row>
    <row r="66" spans="1:8" x14ac:dyDescent="0.25">
      <c r="A66" s="63">
        <v>110</v>
      </c>
      <c r="B66" s="64">
        <v>129.1</v>
      </c>
      <c r="C66" s="65">
        <v>0.40698815972222224</v>
      </c>
      <c r="D66" s="66">
        <f t="shared" si="0"/>
        <v>14201</v>
      </c>
      <c r="E66" s="64" t="s">
        <v>21</v>
      </c>
      <c r="F66" s="53"/>
      <c r="G66" s="53"/>
      <c r="H66" s="53"/>
    </row>
    <row r="67" spans="1:8" x14ac:dyDescent="0.25">
      <c r="A67" s="63">
        <v>61</v>
      </c>
      <c r="B67" s="64">
        <v>128.75</v>
      </c>
      <c r="C67" s="65">
        <v>0.40441200231481478</v>
      </c>
      <c r="D67" s="66">
        <f t="shared" si="0"/>
        <v>7853.75</v>
      </c>
      <c r="E67" s="64" t="s">
        <v>21</v>
      </c>
      <c r="F67" s="53"/>
      <c r="G67" s="53"/>
      <c r="H67" s="53"/>
    </row>
    <row r="68" spans="1:8" x14ac:dyDescent="0.25">
      <c r="A68" s="63">
        <v>19</v>
      </c>
      <c r="B68" s="64">
        <v>128.65</v>
      </c>
      <c r="C68" s="65">
        <v>0.40270974537037035</v>
      </c>
      <c r="D68" s="66">
        <f t="shared" si="0"/>
        <v>2444.35</v>
      </c>
      <c r="E68" s="64" t="s">
        <v>21</v>
      </c>
      <c r="F68" s="53"/>
      <c r="G68" s="53"/>
      <c r="H68" s="53"/>
    </row>
    <row r="69" spans="1:8" x14ac:dyDescent="0.25">
      <c r="A69" s="63">
        <v>72</v>
      </c>
      <c r="B69" s="64">
        <v>128.5</v>
      </c>
      <c r="C69" s="65">
        <v>0.40111259259259263</v>
      </c>
      <c r="D69" s="66">
        <f t="shared" ref="D69:D105" si="1">ROUND(A69*B69,4)</f>
        <v>9252</v>
      </c>
      <c r="E69" s="64" t="s">
        <v>21</v>
      </c>
      <c r="F69" s="53"/>
      <c r="G69" s="53"/>
      <c r="H69" s="53"/>
    </row>
    <row r="70" spans="1:8" x14ac:dyDescent="0.25">
      <c r="A70" s="63">
        <v>5</v>
      </c>
      <c r="B70" s="64">
        <v>128.5</v>
      </c>
      <c r="C70" s="65">
        <v>0.40111259259259263</v>
      </c>
      <c r="D70" s="66">
        <f t="shared" si="1"/>
        <v>642.5</v>
      </c>
      <c r="E70" s="64" t="s">
        <v>21</v>
      </c>
      <c r="F70" s="53"/>
      <c r="G70" s="53"/>
      <c r="H70" s="53"/>
    </row>
    <row r="71" spans="1:8" x14ac:dyDescent="0.25">
      <c r="A71" s="63">
        <v>44</v>
      </c>
      <c r="B71" s="64">
        <v>128.5</v>
      </c>
      <c r="C71" s="65">
        <v>0.40111259259259263</v>
      </c>
      <c r="D71" s="66">
        <f t="shared" si="1"/>
        <v>5654</v>
      </c>
      <c r="E71" s="64" t="s">
        <v>21</v>
      </c>
      <c r="F71" s="53"/>
      <c r="G71" s="53"/>
      <c r="H71" s="53"/>
    </row>
    <row r="72" spans="1:8" x14ac:dyDescent="0.25">
      <c r="A72" s="63">
        <v>39</v>
      </c>
      <c r="B72" s="64">
        <v>128.5</v>
      </c>
      <c r="C72" s="65">
        <v>0.3993200925925926</v>
      </c>
      <c r="D72" s="66">
        <f t="shared" si="1"/>
        <v>5011.5</v>
      </c>
      <c r="E72" s="64" t="s">
        <v>21</v>
      </c>
      <c r="F72" s="53"/>
      <c r="G72" s="53"/>
      <c r="H72" s="53"/>
    </row>
    <row r="73" spans="1:8" x14ac:dyDescent="0.25">
      <c r="A73" s="63">
        <v>19</v>
      </c>
      <c r="B73" s="64">
        <v>128.5</v>
      </c>
      <c r="C73" s="65">
        <v>0.3993200925925926</v>
      </c>
      <c r="D73" s="66">
        <f t="shared" si="1"/>
        <v>2441.5</v>
      </c>
      <c r="E73" s="64" t="s">
        <v>21</v>
      </c>
      <c r="F73" s="53"/>
      <c r="G73" s="53"/>
      <c r="H73" s="53"/>
    </row>
    <row r="74" spans="1:8" x14ac:dyDescent="0.25">
      <c r="A74" s="63">
        <v>116</v>
      </c>
      <c r="B74" s="64">
        <v>127.95</v>
      </c>
      <c r="C74" s="65">
        <v>0.38299670138888886</v>
      </c>
      <c r="D74" s="66">
        <f t="shared" si="1"/>
        <v>14842.2</v>
      </c>
      <c r="E74" s="64" t="s">
        <v>21</v>
      </c>
      <c r="F74" s="53"/>
      <c r="G74" s="53"/>
      <c r="H74" s="53"/>
    </row>
    <row r="75" spans="1:8" x14ac:dyDescent="0.25">
      <c r="A75" s="63">
        <v>108</v>
      </c>
      <c r="B75" s="64">
        <v>128.30000000000001</v>
      </c>
      <c r="C75" s="65">
        <v>0.38044225694444439</v>
      </c>
      <c r="D75" s="66">
        <f t="shared" si="1"/>
        <v>13856.4</v>
      </c>
      <c r="E75" s="64" t="s">
        <v>21</v>
      </c>
      <c r="F75" s="53"/>
      <c r="G75" s="53"/>
      <c r="H75" s="53"/>
    </row>
    <row r="76" spans="1:8" x14ac:dyDescent="0.25">
      <c r="A76" s="63">
        <v>55</v>
      </c>
      <c r="B76" s="64">
        <v>128.4</v>
      </c>
      <c r="C76" s="65">
        <v>0.37590873842592593</v>
      </c>
      <c r="D76" s="66">
        <f t="shared" si="1"/>
        <v>7062</v>
      </c>
      <c r="E76" s="64" t="s">
        <v>21</v>
      </c>
      <c r="F76" s="53"/>
      <c r="G76" s="53"/>
      <c r="H76" s="53"/>
    </row>
    <row r="77" spans="1:8" x14ac:dyDescent="0.25">
      <c r="A77" s="63">
        <v>28</v>
      </c>
      <c r="B77" s="64">
        <v>128.6</v>
      </c>
      <c r="C77" s="65">
        <v>0.3738257523148148</v>
      </c>
      <c r="D77" s="66">
        <f t="shared" si="1"/>
        <v>3600.8</v>
      </c>
      <c r="E77" s="64" t="s">
        <v>21</v>
      </c>
      <c r="F77" s="53"/>
      <c r="G77" s="53"/>
      <c r="H77" s="53"/>
    </row>
    <row r="78" spans="1:8" x14ac:dyDescent="0.25">
      <c r="A78" s="63">
        <v>61</v>
      </c>
      <c r="B78" s="64">
        <v>128.69999999999999</v>
      </c>
      <c r="C78" s="65">
        <v>0.37374475694444448</v>
      </c>
      <c r="D78" s="66">
        <f t="shared" si="1"/>
        <v>7850.7</v>
      </c>
      <c r="E78" s="64" t="s">
        <v>21</v>
      </c>
      <c r="F78" s="53"/>
      <c r="G78" s="53"/>
      <c r="H78" s="53"/>
    </row>
    <row r="79" spans="1:8" x14ac:dyDescent="0.25">
      <c r="A79" s="63">
        <v>40</v>
      </c>
      <c r="B79" s="64">
        <v>128.55000000000001</v>
      </c>
      <c r="C79" s="65">
        <v>0.36975234953703701</v>
      </c>
      <c r="D79" s="66">
        <f t="shared" si="1"/>
        <v>5142</v>
      </c>
      <c r="E79" s="64" t="s">
        <v>21</v>
      </c>
      <c r="F79" s="53"/>
      <c r="G79" s="53"/>
      <c r="H79" s="53"/>
    </row>
    <row r="80" spans="1:8" x14ac:dyDescent="0.25">
      <c r="A80" s="63">
        <v>91</v>
      </c>
      <c r="B80" s="64">
        <v>128.65</v>
      </c>
      <c r="C80" s="65">
        <v>0.36667842592592592</v>
      </c>
      <c r="D80" s="66">
        <f t="shared" si="1"/>
        <v>11707.15</v>
      </c>
      <c r="E80" s="64" t="s">
        <v>21</v>
      </c>
      <c r="F80" s="53"/>
      <c r="G80" s="53"/>
      <c r="H80" s="53"/>
    </row>
    <row r="81" spans="1:8" x14ac:dyDescent="0.25">
      <c r="A81" s="63">
        <v>33</v>
      </c>
      <c r="B81" s="64">
        <v>128.5</v>
      </c>
      <c r="C81" s="65">
        <v>0.36539771990740744</v>
      </c>
      <c r="D81" s="66">
        <f t="shared" si="1"/>
        <v>4240.5</v>
      </c>
      <c r="E81" s="64" t="s">
        <v>21</v>
      </c>
      <c r="F81" s="53"/>
      <c r="G81" s="53"/>
      <c r="H81" s="53"/>
    </row>
    <row r="82" spans="1:8" x14ac:dyDescent="0.25">
      <c r="A82" s="63">
        <v>39</v>
      </c>
      <c r="B82" s="64">
        <v>128.4</v>
      </c>
      <c r="C82" s="65">
        <v>0.36400123842592591</v>
      </c>
      <c r="D82" s="66">
        <f t="shared" si="1"/>
        <v>5007.6000000000004</v>
      </c>
      <c r="E82" s="64" t="s">
        <v>21</v>
      </c>
      <c r="F82" s="53"/>
      <c r="G82" s="53"/>
      <c r="H82" s="53"/>
    </row>
    <row r="83" spans="1:8" x14ac:dyDescent="0.25">
      <c r="A83" s="63">
        <v>83</v>
      </c>
      <c r="B83" s="64">
        <v>127.7</v>
      </c>
      <c r="C83" s="65">
        <v>0.36002312500000005</v>
      </c>
      <c r="D83" s="66">
        <f t="shared" si="1"/>
        <v>10599.1</v>
      </c>
      <c r="E83" s="64" t="s">
        <v>21</v>
      </c>
      <c r="F83" s="53"/>
      <c r="G83" s="53"/>
      <c r="H83" s="53"/>
    </row>
    <row r="84" spans="1:8" x14ac:dyDescent="0.25">
      <c r="A84" s="63">
        <v>47</v>
      </c>
      <c r="B84" s="64">
        <v>127.5</v>
      </c>
      <c r="C84" s="65">
        <v>0.3591989351851852</v>
      </c>
      <c r="D84" s="66">
        <f t="shared" si="1"/>
        <v>5992.5</v>
      </c>
      <c r="E84" s="64" t="s">
        <v>21</v>
      </c>
      <c r="F84" s="53"/>
      <c r="G84" s="53"/>
      <c r="H84" s="53"/>
    </row>
    <row r="85" spans="1:8" x14ac:dyDescent="0.25">
      <c r="A85" s="63">
        <v>38</v>
      </c>
      <c r="B85" s="64">
        <v>127.4</v>
      </c>
      <c r="C85" s="65">
        <v>0.35737488425925923</v>
      </c>
      <c r="D85" s="66">
        <f t="shared" si="1"/>
        <v>4841.2</v>
      </c>
      <c r="E85" s="64" t="s">
        <v>21</v>
      </c>
      <c r="F85" s="53"/>
      <c r="G85" s="53"/>
      <c r="H85" s="53"/>
    </row>
    <row r="86" spans="1:8" x14ac:dyDescent="0.25">
      <c r="A86" s="63">
        <v>22</v>
      </c>
      <c r="B86" s="64">
        <v>127.5</v>
      </c>
      <c r="C86" s="65">
        <v>0.35718804398148146</v>
      </c>
      <c r="D86" s="66">
        <f t="shared" si="1"/>
        <v>2805</v>
      </c>
      <c r="E86" s="64" t="s">
        <v>21</v>
      </c>
      <c r="F86" s="53"/>
      <c r="G86" s="53"/>
      <c r="H86" s="53"/>
    </row>
    <row r="87" spans="1:8" x14ac:dyDescent="0.25">
      <c r="A87" s="63">
        <v>25</v>
      </c>
      <c r="B87" s="64">
        <v>127.5</v>
      </c>
      <c r="C87" s="65">
        <v>0.35674562500000001</v>
      </c>
      <c r="D87" s="66">
        <f t="shared" si="1"/>
        <v>3187.5</v>
      </c>
      <c r="E87" s="64" t="s">
        <v>21</v>
      </c>
      <c r="F87" s="53"/>
      <c r="G87" s="53"/>
      <c r="H87" s="53"/>
    </row>
    <row r="88" spans="1:8" x14ac:dyDescent="0.25">
      <c r="A88" s="63">
        <v>33</v>
      </c>
      <c r="B88" s="64">
        <v>127.55</v>
      </c>
      <c r="C88" s="65">
        <v>0.3556902199074074</v>
      </c>
      <c r="D88" s="66">
        <f t="shared" si="1"/>
        <v>4209.1499999999996</v>
      </c>
      <c r="E88" s="64" t="s">
        <v>21</v>
      </c>
      <c r="F88" s="53"/>
      <c r="G88" s="53"/>
      <c r="H88" s="53"/>
    </row>
    <row r="89" spans="1:8" x14ac:dyDescent="0.25">
      <c r="A89" s="63">
        <v>74</v>
      </c>
      <c r="B89" s="64">
        <v>127.55</v>
      </c>
      <c r="C89" s="65">
        <v>0.35358310185185182</v>
      </c>
      <c r="D89" s="66">
        <f t="shared" si="1"/>
        <v>9438.7000000000007</v>
      </c>
      <c r="E89" s="64" t="s">
        <v>21</v>
      </c>
      <c r="F89" s="53"/>
      <c r="G89" s="53"/>
      <c r="H89" s="53"/>
    </row>
    <row r="90" spans="1:8" x14ac:dyDescent="0.25">
      <c r="A90" s="63">
        <v>46</v>
      </c>
      <c r="B90" s="64">
        <v>127.5</v>
      </c>
      <c r="C90" s="65">
        <v>0.35090667824074079</v>
      </c>
      <c r="D90" s="66">
        <f t="shared" si="1"/>
        <v>5865</v>
      </c>
      <c r="E90" s="64" t="s">
        <v>21</v>
      </c>
      <c r="F90" s="53"/>
      <c r="G90" s="53"/>
      <c r="H90" s="53"/>
    </row>
    <row r="91" spans="1:8" x14ac:dyDescent="0.25">
      <c r="A91" s="63">
        <v>41</v>
      </c>
      <c r="B91" s="64">
        <v>127.5</v>
      </c>
      <c r="C91" s="65">
        <v>0.35072260416666667</v>
      </c>
      <c r="D91" s="66">
        <f t="shared" si="1"/>
        <v>5227.5</v>
      </c>
      <c r="E91" s="64" t="s">
        <v>21</v>
      </c>
      <c r="F91" s="53"/>
      <c r="G91" s="53"/>
      <c r="H91" s="53"/>
    </row>
    <row r="92" spans="1:8" x14ac:dyDescent="0.25">
      <c r="A92" s="63">
        <v>11</v>
      </c>
      <c r="B92" s="64">
        <v>127.5</v>
      </c>
      <c r="C92" s="65">
        <v>0.34996548611111106</v>
      </c>
      <c r="D92" s="66">
        <f t="shared" si="1"/>
        <v>1402.5</v>
      </c>
      <c r="E92" s="64" t="s">
        <v>21</v>
      </c>
      <c r="F92" s="53"/>
      <c r="G92" s="53"/>
      <c r="H92" s="53"/>
    </row>
    <row r="93" spans="1:8" x14ac:dyDescent="0.25">
      <c r="A93" s="63">
        <v>15</v>
      </c>
      <c r="B93" s="64">
        <v>127.55</v>
      </c>
      <c r="C93" s="65">
        <v>0.34863296296296298</v>
      </c>
      <c r="D93" s="66">
        <f t="shared" si="1"/>
        <v>1913.25</v>
      </c>
      <c r="E93" s="64" t="s">
        <v>21</v>
      </c>
      <c r="F93" s="53"/>
      <c r="G93" s="53"/>
      <c r="H93" s="53"/>
    </row>
    <row r="94" spans="1:8" x14ac:dyDescent="0.25">
      <c r="A94" s="63">
        <v>6</v>
      </c>
      <c r="B94" s="64">
        <v>127.65</v>
      </c>
      <c r="C94" s="65">
        <v>0.34856850694444441</v>
      </c>
      <c r="D94" s="66">
        <f t="shared" si="1"/>
        <v>765.9</v>
      </c>
      <c r="E94" s="64" t="s">
        <v>21</v>
      </c>
      <c r="F94" s="53"/>
      <c r="G94" s="53"/>
      <c r="H94" s="53"/>
    </row>
    <row r="95" spans="1:8" x14ac:dyDescent="0.25">
      <c r="A95" s="63">
        <v>58</v>
      </c>
      <c r="B95" s="64">
        <v>127.9</v>
      </c>
      <c r="C95" s="65">
        <v>0.34736208333333335</v>
      </c>
      <c r="D95" s="66">
        <f t="shared" si="1"/>
        <v>7418.2</v>
      </c>
      <c r="E95" s="64" t="s">
        <v>21</v>
      </c>
      <c r="F95" s="53"/>
      <c r="G95" s="53"/>
      <c r="H95" s="53"/>
    </row>
    <row r="96" spans="1:8" x14ac:dyDescent="0.25">
      <c r="A96" s="63">
        <v>117</v>
      </c>
      <c r="B96" s="64">
        <v>127.45</v>
      </c>
      <c r="C96" s="65">
        <v>0.34339341435185183</v>
      </c>
      <c r="D96" s="66">
        <f t="shared" si="1"/>
        <v>14911.65</v>
      </c>
      <c r="E96" s="64" t="s">
        <v>21</v>
      </c>
      <c r="F96" s="53"/>
      <c r="G96" s="53"/>
      <c r="H96" s="53"/>
    </row>
    <row r="97" spans="1:8" x14ac:dyDescent="0.25">
      <c r="A97" s="63">
        <v>35</v>
      </c>
      <c r="B97" s="64">
        <v>128.15</v>
      </c>
      <c r="C97" s="65">
        <v>0.3423977777777778</v>
      </c>
      <c r="D97" s="66">
        <f t="shared" si="1"/>
        <v>4485.25</v>
      </c>
      <c r="E97" s="64" t="s">
        <v>21</v>
      </c>
      <c r="F97" s="53"/>
      <c r="G97" s="53"/>
      <c r="H97" s="53"/>
    </row>
    <row r="98" spans="1:8" x14ac:dyDescent="0.25">
      <c r="A98" s="63">
        <v>2</v>
      </c>
      <c r="B98" s="64">
        <v>128.15</v>
      </c>
      <c r="C98" s="65">
        <v>0.34239776620370371</v>
      </c>
      <c r="D98" s="66">
        <f t="shared" si="1"/>
        <v>256.3</v>
      </c>
      <c r="E98" s="64" t="s">
        <v>21</v>
      </c>
      <c r="F98" s="53"/>
      <c r="G98" s="53"/>
      <c r="H98" s="53"/>
    </row>
    <row r="99" spans="1:8" x14ac:dyDescent="0.25">
      <c r="A99" s="63">
        <v>112</v>
      </c>
      <c r="B99" s="64">
        <v>128.5</v>
      </c>
      <c r="C99" s="65">
        <v>0.33959233796296301</v>
      </c>
      <c r="D99" s="66">
        <f t="shared" si="1"/>
        <v>14392</v>
      </c>
      <c r="E99" s="64" t="s">
        <v>21</v>
      </c>
      <c r="F99" s="84"/>
      <c r="G99" s="84"/>
      <c r="H99" s="5"/>
    </row>
    <row r="100" spans="1:8" x14ac:dyDescent="0.25">
      <c r="A100" s="63">
        <v>7</v>
      </c>
      <c r="B100" s="64">
        <v>128.44999999999999</v>
      </c>
      <c r="C100" s="65">
        <v>0.33959233796296301</v>
      </c>
      <c r="D100" s="66">
        <f t="shared" si="1"/>
        <v>899.15</v>
      </c>
      <c r="E100" s="64" t="s">
        <v>21</v>
      </c>
      <c r="F100" s="85"/>
      <c r="G100" s="86"/>
      <c r="H100" s="12"/>
    </row>
    <row r="101" spans="1:8" x14ac:dyDescent="0.25">
      <c r="A101" s="63">
        <v>12</v>
      </c>
      <c r="B101" s="64">
        <v>128.05000000000001</v>
      </c>
      <c r="C101" s="65">
        <v>0.3372012962962963</v>
      </c>
      <c r="D101" s="66">
        <f t="shared" si="1"/>
        <v>1536.6</v>
      </c>
      <c r="E101" s="64" t="s">
        <v>21</v>
      </c>
      <c r="F101" s="84"/>
      <c r="G101" s="87"/>
      <c r="H101" s="12"/>
    </row>
    <row r="102" spans="1:8" x14ac:dyDescent="0.25">
      <c r="A102" s="63">
        <v>105</v>
      </c>
      <c r="B102" s="64">
        <v>128.05000000000001</v>
      </c>
      <c r="C102" s="65">
        <v>0.3372012962962963</v>
      </c>
      <c r="D102" s="66">
        <f t="shared" si="1"/>
        <v>13445.25</v>
      </c>
      <c r="E102" s="64" t="s">
        <v>21</v>
      </c>
      <c r="F102" s="84"/>
      <c r="G102" s="87"/>
      <c r="H102" s="13"/>
    </row>
    <row r="103" spans="1:8" x14ac:dyDescent="0.25">
      <c r="A103" s="63">
        <v>2</v>
      </c>
      <c r="B103" s="64">
        <v>128.30000000000001</v>
      </c>
      <c r="C103" s="65">
        <v>0.33614256944444443</v>
      </c>
      <c r="D103" s="66">
        <f t="shared" si="1"/>
        <v>256.60000000000002</v>
      </c>
      <c r="E103" s="64" t="s">
        <v>21</v>
      </c>
      <c r="F103" s="84"/>
      <c r="G103" s="87"/>
      <c r="H103" s="14"/>
    </row>
    <row r="104" spans="1:8" x14ac:dyDescent="0.25">
      <c r="A104" s="63">
        <v>54</v>
      </c>
      <c r="B104" s="64">
        <v>128.30000000000001</v>
      </c>
      <c r="C104" s="65">
        <v>0.33614200231481478</v>
      </c>
      <c r="D104" s="66">
        <f t="shared" si="1"/>
        <v>6928.2</v>
      </c>
      <c r="E104" s="64" t="s">
        <v>21</v>
      </c>
      <c r="F104" s="84"/>
      <c r="G104" s="84"/>
      <c r="H104" s="14"/>
    </row>
    <row r="105" spans="1:8" x14ac:dyDescent="0.25">
      <c r="A105" s="63">
        <v>110</v>
      </c>
      <c r="B105" s="64">
        <v>128.30000000000001</v>
      </c>
      <c r="C105" s="65">
        <v>0.33390293981481478</v>
      </c>
      <c r="D105" s="66">
        <f t="shared" si="1"/>
        <v>14113</v>
      </c>
      <c r="E105" s="64" t="s">
        <v>21</v>
      </c>
      <c r="F105" s="84"/>
      <c r="G105" s="84"/>
      <c r="H105" s="14"/>
    </row>
    <row r="106" spans="1:8" x14ac:dyDescent="0.25">
      <c r="A106" s="16"/>
      <c r="B106" s="9"/>
      <c r="C106" s="25"/>
      <c r="D106" s="22"/>
      <c r="E106" s="9"/>
      <c r="F106" s="28"/>
    </row>
    <row r="107" spans="1:8" x14ac:dyDescent="0.25">
      <c r="A107" s="16"/>
      <c r="B107" s="9"/>
      <c r="C107" s="25"/>
      <c r="D107" s="22"/>
      <c r="E107" s="9"/>
      <c r="F107" s="28"/>
    </row>
    <row r="108" spans="1:8" x14ac:dyDescent="0.25">
      <c r="A108" s="16"/>
      <c r="B108" s="9"/>
      <c r="C108" s="25"/>
      <c r="D108" s="22"/>
      <c r="E108" s="9"/>
      <c r="F108" s="28"/>
    </row>
    <row r="109" spans="1:8" x14ac:dyDescent="0.25">
      <c r="A109" s="16"/>
      <c r="B109" s="9"/>
      <c r="C109" s="25"/>
      <c r="D109" s="22"/>
      <c r="E109" s="9"/>
      <c r="F109" s="28"/>
    </row>
    <row r="110" spans="1:8" x14ac:dyDescent="0.25">
      <c r="A110" s="16"/>
      <c r="B110" s="9"/>
      <c r="C110" s="25"/>
      <c r="D110" s="22"/>
      <c r="E110" s="9"/>
      <c r="F110" s="28"/>
    </row>
    <row r="111" spans="1:8" x14ac:dyDescent="0.25">
      <c r="A111" s="16"/>
      <c r="B111" s="9"/>
      <c r="C111" s="25"/>
      <c r="D111" s="22"/>
      <c r="E111" s="9"/>
      <c r="F111" s="28"/>
    </row>
    <row r="112" spans="1:8" x14ac:dyDescent="0.25">
      <c r="A112" s="16"/>
      <c r="B112" s="9"/>
      <c r="C112" s="25"/>
      <c r="D112" s="22"/>
      <c r="E112" s="9"/>
      <c r="F112" s="28"/>
    </row>
    <row r="113" spans="1:6" x14ac:dyDescent="0.25">
      <c r="A113" s="16"/>
      <c r="B113" s="9"/>
      <c r="C113" s="25"/>
      <c r="D113" s="22"/>
      <c r="E113" s="9"/>
      <c r="F113" s="28"/>
    </row>
    <row r="114" spans="1:6" x14ac:dyDescent="0.25">
      <c r="A114" s="16"/>
      <c r="B114" s="9"/>
      <c r="C114" s="25"/>
      <c r="D114" s="22"/>
      <c r="E114" s="9"/>
      <c r="F114" s="28"/>
    </row>
    <row r="115" spans="1:6" x14ac:dyDescent="0.25">
      <c r="A115" s="16"/>
      <c r="B115" s="9"/>
      <c r="C115" s="25"/>
      <c r="D115" s="22"/>
      <c r="E115" s="9"/>
      <c r="F115" s="28"/>
    </row>
    <row r="116" spans="1:6" x14ac:dyDescent="0.25">
      <c r="A116" s="16"/>
      <c r="B116" s="9"/>
      <c r="C116" s="25"/>
      <c r="D116" s="22"/>
      <c r="E116" s="9"/>
      <c r="F116" s="28"/>
    </row>
    <row r="117" spans="1:6" x14ac:dyDescent="0.25">
      <c r="A117" s="16"/>
      <c r="B117" s="9"/>
      <c r="C117" s="25"/>
      <c r="D117" s="22"/>
      <c r="E117" s="9"/>
      <c r="F117" s="28"/>
    </row>
    <row r="118" spans="1:6" x14ac:dyDescent="0.25">
      <c r="A118" s="16"/>
      <c r="B118" s="9"/>
      <c r="C118" s="25"/>
      <c r="D118" s="22"/>
      <c r="E118" s="9"/>
      <c r="F118" s="28"/>
    </row>
    <row r="119" spans="1:6" x14ac:dyDescent="0.25">
      <c r="A119" s="16"/>
      <c r="B119" s="9"/>
      <c r="C119" s="25"/>
      <c r="D119" s="22"/>
      <c r="E119" s="9"/>
      <c r="F119" s="28"/>
    </row>
    <row r="120" spans="1:6" x14ac:dyDescent="0.25">
      <c r="A120" s="16"/>
      <c r="B120" s="9"/>
      <c r="C120" s="25"/>
      <c r="D120" s="22"/>
      <c r="E120" s="9"/>
      <c r="F120" s="28"/>
    </row>
    <row r="121" spans="1:6" x14ac:dyDescent="0.25">
      <c r="A121" s="16"/>
      <c r="B121" s="9"/>
      <c r="C121" s="25"/>
      <c r="D121" s="22"/>
      <c r="E121" s="9"/>
      <c r="F121" s="28"/>
    </row>
    <row r="122" spans="1:6" x14ac:dyDescent="0.25">
      <c r="A122" s="16"/>
      <c r="B122" s="9"/>
      <c r="C122" s="25"/>
      <c r="D122" s="22"/>
      <c r="E122" s="9"/>
      <c r="F122" s="28"/>
    </row>
    <row r="123" spans="1:6" x14ac:dyDescent="0.25">
      <c r="A123" s="16"/>
      <c r="B123" s="9"/>
      <c r="C123" s="25"/>
      <c r="D123" s="22"/>
      <c r="E123" s="9"/>
      <c r="F123" s="28"/>
    </row>
    <row r="124" spans="1:6" x14ac:dyDescent="0.25">
      <c r="A124" s="16"/>
      <c r="B124" s="9"/>
      <c r="C124" s="25"/>
      <c r="D124" s="22"/>
      <c r="E124" s="9"/>
      <c r="F124" s="28"/>
    </row>
    <row r="125" spans="1:6" x14ac:dyDescent="0.25">
      <c r="A125" s="16"/>
      <c r="B125" s="9"/>
      <c r="C125" s="25"/>
      <c r="D125" s="22"/>
      <c r="E125" s="9"/>
      <c r="F125" s="28"/>
    </row>
    <row r="126" spans="1:6" x14ac:dyDescent="0.25">
      <c r="A126" s="16"/>
      <c r="B126" s="9"/>
      <c r="C126" s="25"/>
      <c r="D126" s="22"/>
      <c r="E126" s="9"/>
      <c r="F126" s="28"/>
    </row>
    <row r="127" spans="1:6" x14ac:dyDescent="0.25">
      <c r="A127" s="16"/>
      <c r="B127" s="9"/>
      <c r="C127" s="25"/>
      <c r="D127" s="22"/>
      <c r="E127" s="9"/>
      <c r="F127" s="28"/>
    </row>
    <row r="128" spans="1:6" x14ac:dyDescent="0.25">
      <c r="A128" s="16"/>
      <c r="B128" s="9"/>
      <c r="C128" s="25"/>
      <c r="D128" s="22"/>
      <c r="E128" s="9"/>
      <c r="F128" s="28"/>
    </row>
    <row r="129" spans="1:6" x14ac:dyDescent="0.25">
      <c r="A129" s="16"/>
      <c r="B129" s="9"/>
      <c r="C129" s="25"/>
      <c r="D129" s="22"/>
      <c r="E129" s="9"/>
      <c r="F129" s="28"/>
    </row>
    <row r="130" spans="1:6" x14ac:dyDescent="0.25">
      <c r="A130" s="16"/>
      <c r="B130" s="9"/>
      <c r="C130" s="25"/>
      <c r="D130" s="22"/>
      <c r="E130" s="9"/>
      <c r="F130" s="28"/>
    </row>
    <row r="131" spans="1:6" x14ac:dyDescent="0.25">
      <c r="A131" s="16"/>
      <c r="B131" s="9"/>
      <c r="C131" s="25"/>
      <c r="D131" s="22"/>
      <c r="E131" s="9"/>
      <c r="F131" s="28"/>
    </row>
    <row r="132" spans="1:6" x14ac:dyDescent="0.25">
      <c r="A132" s="16"/>
      <c r="B132" s="9"/>
      <c r="C132" s="25"/>
      <c r="D132" s="22"/>
      <c r="E132" s="9"/>
      <c r="F132" s="28"/>
    </row>
    <row r="133" spans="1:6" x14ac:dyDescent="0.25">
      <c r="A133" s="16"/>
      <c r="B133" s="9"/>
      <c r="C133" s="25"/>
      <c r="D133" s="22"/>
      <c r="E133" s="9"/>
      <c r="F133" s="28"/>
    </row>
    <row r="134" spans="1:6" x14ac:dyDescent="0.25">
      <c r="A134" s="16"/>
      <c r="B134" s="9"/>
      <c r="C134" s="25"/>
      <c r="D134" s="22"/>
      <c r="E134" s="9"/>
      <c r="F134" s="28"/>
    </row>
    <row r="135" spans="1:6" x14ac:dyDescent="0.25">
      <c r="A135" s="16"/>
      <c r="B135" s="9"/>
      <c r="C135" s="25"/>
      <c r="D135" s="22"/>
      <c r="E135" s="9"/>
      <c r="F135" s="28"/>
    </row>
    <row r="136" spans="1:6" x14ac:dyDescent="0.25">
      <c r="A136" s="16"/>
      <c r="B136" s="9"/>
      <c r="C136" s="25"/>
      <c r="D136" s="22"/>
      <c r="E136" s="9"/>
      <c r="F136" s="28"/>
    </row>
    <row r="137" spans="1:6" x14ac:dyDescent="0.25">
      <c r="A137" s="16"/>
      <c r="B137" s="9"/>
      <c r="C137" s="25"/>
      <c r="D137" s="22"/>
      <c r="E137" s="9"/>
      <c r="F137" s="28"/>
    </row>
    <row r="138" spans="1:6" x14ac:dyDescent="0.25">
      <c r="A138" s="16"/>
      <c r="B138" s="9"/>
      <c r="C138" s="25"/>
      <c r="D138" s="22"/>
      <c r="E138" s="9"/>
      <c r="F138" s="28"/>
    </row>
    <row r="139" spans="1:6" x14ac:dyDescent="0.25">
      <c r="A139" s="16"/>
      <c r="B139" s="9"/>
      <c r="C139" s="25"/>
      <c r="D139" s="22"/>
      <c r="E139" s="9"/>
      <c r="F139" s="28"/>
    </row>
    <row r="140" spans="1:6" x14ac:dyDescent="0.25">
      <c r="A140" s="16"/>
      <c r="B140" s="9"/>
      <c r="C140" s="25"/>
      <c r="D140" s="22"/>
      <c r="E140" s="9"/>
      <c r="F140" s="28"/>
    </row>
    <row r="141" spans="1:6" x14ac:dyDescent="0.25">
      <c r="A141" s="16"/>
      <c r="B141" s="9"/>
      <c r="C141" s="25"/>
      <c r="D141" s="22"/>
      <c r="E141" s="9"/>
      <c r="F141" s="28"/>
    </row>
    <row r="142" spans="1:6" x14ac:dyDescent="0.25">
      <c r="A142" s="16"/>
      <c r="B142" s="9"/>
      <c r="C142" s="25"/>
      <c r="D142" s="22"/>
      <c r="E142" s="9"/>
      <c r="F142" s="28"/>
    </row>
    <row r="143" spans="1:6" x14ac:dyDescent="0.25">
      <c r="A143" s="16"/>
      <c r="B143" s="9"/>
      <c r="C143" s="25"/>
      <c r="D143" s="22"/>
      <c r="E143" s="9"/>
      <c r="F143" s="28"/>
    </row>
    <row r="144" spans="1:6" x14ac:dyDescent="0.25">
      <c r="A144" s="16"/>
      <c r="B144" s="9"/>
      <c r="C144" s="25"/>
      <c r="D144" s="22"/>
      <c r="E144" s="9"/>
      <c r="F144" s="28"/>
    </row>
    <row r="145" spans="1:6" x14ac:dyDescent="0.25">
      <c r="A145" s="16"/>
      <c r="B145" s="9"/>
      <c r="C145" s="25"/>
      <c r="D145" s="22"/>
      <c r="E145" s="9"/>
      <c r="F145" s="28"/>
    </row>
    <row r="146" spans="1:6" x14ac:dyDescent="0.25">
      <c r="A146" s="16"/>
      <c r="B146" s="9"/>
      <c r="C146" s="25"/>
      <c r="D146" s="22"/>
      <c r="E146" s="9"/>
      <c r="F146" s="28"/>
    </row>
    <row r="147" spans="1:6" x14ac:dyDescent="0.25">
      <c r="A147" s="16"/>
      <c r="B147" s="9"/>
      <c r="C147" s="25"/>
      <c r="D147" s="22"/>
      <c r="E147" s="9"/>
      <c r="F147" s="28"/>
    </row>
    <row r="148" spans="1:6" x14ac:dyDescent="0.25">
      <c r="A148" s="16"/>
      <c r="B148" s="9"/>
      <c r="C148" s="25"/>
      <c r="D148" s="22"/>
      <c r="E148" s="9"/>
      <c r="F148" s="28"/>
    </row>
    <row r="149" spans="1:6" x14ac:dyDescent="0.25">
      <c r="A149" s="16"/>
      <c r="B149" s="9"/>
      <c r="C149" s="25"/>
      <c r="D149" s="22"/>
      <c r="E149" s="9"/>
      <c r="F149" s="28"/>
    </row>
    <row r="150" spans="1:6" x14ac:dyDescent="0.25">
      <c r="A150" s="16"/>
      <c r="B150" s="9"/>
      <c r="C150" s="25"/>
      <c r="D150" s="22"/>
      <c r="E150" s="9"/>
      <c r="F150" s="28"/>
    </row>
    <row r="151" spans="1:6" x14ac:dyDescent="0.25">
      <c r="A151" s="16"/>
      <c r="B151" s="9"/>
      <c r="C151" s="25"/>
      <c r="D151" s="22"/>
      <c r="E151" s="9"/>
      <c r="F151" s="28"/>
    </row>
    <row r="152" spans="1:6" x14ac:dyDescent="0.25">
      <c r="A152" s="16"/>
      <c r="B152" s="9"/>
      <c r="C152" s="25"/>
      <c r="D152" s="22"/>
      <c r="E152" s="9"/>
      <c r="F152" s="28"/>
    </row>
    <row r="153" spans="1:6" x14ac:dyDescent="0.25">
      <c r="A153" s="16"/>
      <c r="B153" s="9"/>
      <c r="C153" s="25"/>
      <c r="D153" s="22"/>
      <c r="E153" s="9"/>
      <c r="F153" s="28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LDNGLMWA343212.eur.nsroot.net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17:20 28/01/2020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EMAILADDRESS%">hr77145@imceu.eu.ssmb.com</XMLData>
</file>

<file path=customXml/item6.xml><?xml version="1.0" encoding="utf-8"?>
<XMLData TextToDisplay="%USERNAME%">hr77145</XMLData>
</file>

<file path=customXml/itemProps1.xml><?xml version="1.0" encoding="utf-8"?>
<ds:datastoreItem xmlns:ds="http://schemas.openxmlformats.org/officeDocument/2006/customXml" ds:itemID="{1DBA8500-82C8-49D2-8591-184FDA8FCADD}">
  <ds:schemaRefs/>
</ds:datastoreItem>
</file>

<file path=customXml/itemProps2.xml><?xml version="1.0" encoding="utf-8"?>
<ds:datastoreItem xmlns:ds="http://schemas.openxmlformats.org/officeDocument/2006/customXml" ds:itemID="{8AF8248D-C686-4D68-99DB-1EDA26B26434}">
  <ds:schemaRefs/>
</ds:datastoreItem>
</file>

<file path=customXml/itemProps3.xml><?xml version="1.0" encoding="utf-8"?>
<ds:datastoreItem xmlns:ds="http://schemas.openxmlformats.org/officeDocument/2006/customXml" ds:itemID="{E0F82768-7C1C-4722-8702-A4A522705757}">
  <ds:schemaRefs/>
</ds:datastoreItem>
</file>

<file path=customXml/itemProps4.xml><?xml version="1.0" encoding="utf-8"?>
<ds:datastoreItem xmlns:ds="http://schemas.openxmlformats.org/officeDocument/2006/customXml" ds:itemID="{E385A4C8-04B0-45B5-A722-598991FFA821}">
  <ds:schemaRefs/>
</ds:datastoreItem>
</file>

<file path=customXml/itemProps5.xml><?xml version="1.0" encoding="utf-8"?>
<ds:datastoreItem xmlns:ds="http://schemas.openxmlformats.org/officeDocument/2006/customXml" ds:itemID="{BEDBBEF2-DAD7-42B3-A581-EA570931BB37}">
  <ds:schemaRefs/>
</ds:datastoreItem>
</file>

<file path=customXml/itemProps6.xml><?xml version="1.0" encoding="utf-8"?>
<ds:datastoreItem xmlns:ds="http://schemas.openxmlformats.org/officeDocument/2006/customXml" ds:itemID="{81D22893-1E05-4AF0-AF97-2761CFACDA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28-01-2020</vt:lpstr>
      <vt:lpstr>27-01-2020</vt:lpstr>
      <vt:lpstr>24-01-2020</vt:lpstr>
      <vt:lpstr>23-01-2020</vt:lpstr>
      <vt:lpstr>22-01-2020</vt:lpstr>
      <vt:lpstr>21-01-2020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2020-01-31T10:50:30Z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