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lanie.tremmel\Desktop\Wordpress wirecard.com\Daten Iris\Webseit Aktienrückkaufprogramm\Zwischenberichte DE\"/>
    </mc:Choice>
  </mc:AlternateContent>
  <bookViews>
    <workbookView xWindow="0" yWindow="0" windowWidth="22560" windowHeight="10690" tabRatio="599" activeTab="6"/>
  </bookViews>
  <sheets>
    <sheet name="Wirecard Buyback Tracker" sheetId="8" r:id="rId1"/>
    <sheet name="20-01-2020" sheetId="67" r:id="rId2"/>
    <sheet name="17-01-2020" sheetId="66" r:id="rId3"/>
    <sheet name="16-01-2020" sheetId="65" r:id="rId4"/>
    <sheet name="15-01-2020" sheetId="64" r:id="rId5"/>
    <sheet name="14-01-2020" sheetId="63" r:id="rId6"/>
    <sheet name="13-01-2020" sheetId="62" r:id="rId7"/>
  </sheets>
  <definedNames>
    <definedName name="_xlnm._FilterDatabase" localSheetId="6" hidden="1">'13-01-2020'!$A$4:$E$153</definedName>
    <definedName name="_xlnm._FilterDatabase" localSheetId="5" hidden="1">'14-01-2020'!$A$4:$E$153</definedName>
    <definedName name="_xlnm._FilterDatabase" localSheetId="4" hidden="1">'15-01-2020'!$A$4:$E$153</definedName>
    <definedName name="_xlnm._FilterDatabase" localSheetId="3" hidden="1">'16-01-2020'!$A$4:$E$153</definedName>
    <definedName name="_xlnm._FilterDatabase" localSheetId="2" hidden="1">'17-01-2020'!$A$4:$E$153</definedName>
    <definedName name="_xlnm._FilterDatabase" localSheetId="1" hidden="1">'20-01-2020'!$A$4:$E$153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67" l="1"/>
  <c r="D124" i="67"/>
  <c r="D123" i="67"/>
  <c r="D122" i="67"/>
  <c r="D121" i="67"/>
  <c r="D120" i="67"/>
  <c r="D119" i="67"/>
  <c r="D118" i="67"/>
  <c r="D117" i="67"/>
  <c r="D116" i="67"/>
  <c r="D115" i="67"/>
  <c r="D114" i="67"/>
  <c r="D113" i="67"/>
  <c r="D112" i="67"/>
  <c r="D111" i="67"/>
  <c r="D110" i="67"/>
  <c r="D109" i="67"/>
  <c r="D108" i="67"/>
  <c r="D107" i="67"/>
  <c r="D106" i="67"/>
  <c r="D105" i="67"/>
  <c r="D104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H6" i="67"/>
  <c r="H7" i="67" s="1"/>
  <c r="D6" i="67"/>
  <c r="D5" i="67"/>
  <c r="I6" i="67" l="1"/>
  <c r="I7" i="67" s="1"/>
  <c r="H6" i="66"/>
  <c r="H7" i="66" s="1"/>
  <c r="I6" i="66" l="1"/>
  <c r="I7" i="66" s="1"/>
  <c r="H6" i="65"/>
  <c r="H7" i="65" s="1"/>
  <c r="I6" i="65" l="1"/>
  <c r="I7" i="65" s="1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H6" i="64"/>
  <c r="H7" i="64" s="1"/>
  <c r="D6" i="64"/>
  <c r="D5" i="64"/>
  <c r="I6" i="64" l="1"/>
  <c r="I7" i="64" s="1"/>
  <c r="D109" i="63"/>
  <c r="D108" i="63"/>
  <c r="D107" i="63"/>
  <c r="D106" i="63"/>
  <c r="D105" i="63"/>
  <c r="D104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H6" i="63"/>
  <c r="H7" i="63" s="1"/>
  <c r="D6" i="63"/>
  <c r="D5" i="63"/>
  <c r="I6" i="63" l="1"/>
  <c r="I7" i="63" s="1"/>
  <c r="D129" i="62"/>
  <c r="D128" i="62"/>
  <c r="D127" i="62"/>
  <c r="D126" i="62"/>
  <c r="D125" i="62"/>
  <c r="D124" i="62"/>
  <c r="D123" i="62"/>
  <c r="D122" i="62"/>
  <c r="D121" i="62"/>
  <c r="D120" i="62"/>
  <c r="D119" i="62"/>
  <c r="D118" i="62"/>
  <c r="D117" i="62"/>
  <c r="D116" i="62"/>
  <c r="D115" i="62"/>
  <c r="D114" i="62"/>
  <c r="D113" i="62"/>
  <c r="D112" i="62"/>
  <c r="D111" i="62"/>
  <c r="D110" i="62"/>
  <c r="D109" i="62"/>
  <c r="D108" i="62"/>
  <c r="D107" i="62"/>
  <c r="D106" i="62"/>
  <c r="D105" i="62"/>
  <c r="D104" i="62"/>
  <c r="D103" i="62"/>
  <c r="D102" i="62"/>
  <c r="D101" i="62"/>
  <c r="D100" i="62"/>
  <c r="D99" i="62"/>
  <c r="D98" i="62"/>
  <c r="D97" i="62"/>
  <c r="D96" i="62"/>
  <c r="D95" i="62"/>
  <c r="D94" i="62"/>
  <c r="D93" i="62"/>
  <c r="D92" i="62"/>
  <c r="D91" i="62"/>
  <c r="D90" i="62"/>
  <c r="D89" i="62"/>
  <c r="D88" i="62"/>
  <c r="D87" i="62"/>
  <c r="D86" i="62"/>
  <c r="D85" i="62"/>
  <c r="D84" i="62"/>
  <c r="D83" i="62"/>
  <c r="D82" i="62"/>
  <c r="D81" i="62"/>
  <c r="D80" i="62"/>
  <c r="D79" i="62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H6" i="62"/>
  <c r="H7" i="62" s="1"/>
  <c r="D6" i="62"/>
  <c r="D5" i="62"/>
  <c r="I6" i="62" l="1"/>
  <c r="I7" i="62" s="1"/>
</calcChain>
</file>

<file path=xl/sharedStrings.xml><?xml version="1.0" encoding="utf-8"?>
<sst xmlns="http://schemas.openxmlformats.org/spreadsheetml/2006/main" count="730" uniqueCount="36">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</sst>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8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21" fontId="0" fillId="0" borderId="0" xfId="0" applyNumberFormat="1"/>
    <xf numFmtId="0" fontId="46" fillId="2" borderId="0" xfId="76" applyFont="1" applyFill="1" applyAlignment="1">
      <alignment horizontal="left"/>
    </xf>
    <xf numFmtId="0" fontId="47" fillId="34" borderId="28" xfId="76" applyFont="1" applyFill="1" applyBorder="1" applyAlignment="1">
      <alignment horizontal="center" vertical="center" wrapText="1"/>
    </xf>
    <xf numFmtId="0" fontId="47" fillId="34" borderId="0" xfId="76" applyFont="1" applyFill="1" applyBorder="1" applyAlignment="1">
      <alignment horizontal="center" vertical="center" wrapText="1"/>
    </xf>
    <xf numFmtId="0" fontId="48" fillId="35" borderId="2" xfId="0" applyFont="1" applyFill="1" applyBorder="1" applyAlignment="1">
      <alignment horizontal="left" vertical="center"/>
    </xf>
    <xf numFmtId="0" fontId="48" fillId="35" borderId="0" xfId="0" applyFont="1" applyFill="1" applyBorder="1" applyAlignment="1">
      <alignment horizontal="center" vertical="center"/>
    </xf>
    <xf numFmtId="169" fontId="49" fillId="0" borderId="3" xfId="87" applyNumberFormat="1" applyFont="1" applyFill="1" applyBorder="1" applyAlignment="1">
      <alignment horizontal="center" vertical="center"/>
    </xf>
    <xf numFmtId="175" fontId="49" fillId="0" borderId="3" xfId="87" applyNumberFormat="1" applyFont="1" applyFill="1" applyBorder="1" applyAlignment="1">
      <alignment horizontal="center" vertical="center"/>
    </xf>
    <xf numFmtId="3" fontId="50" fillId="35" borderId="0" xfId="0" applyNumberFormat="1" applyFont="1" applyFill="1" applyBorder="1" applyAlignment="1">
      <alignment horizontal="center" vertical="center"/>
    </xf>
    <xf numFmtId="3" fontId="49" fillId="0" borderId="3" xfId="87" applyNumberFormat="1" applyFont="1" applyFill="1" applyBorder="1" applyAlignment="1">
      <alignment horizontal="center" vertical="center"/>
    </xf>
    <xf numFmtId="0" fontId="48" fillId="35" borderId="4" xfId="0" applyFont="1" applyFill="1" applyBorder="1" applyAlignment="1">
      <alignment horizontal="left" vertical="center"/>
    </xf>
    <xf numFmtId="0" fontId="48" fillId="35" borderId="8" xfId="0" applyFont="1" applyFill="1" applyBorder="1" applyAlignment="1">
      <alignment horizontal="center" vertical="center"/>
    </xf>
    <xf numFmtId="173" fontId="49" fillId="0" borderId="5" xfId="87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49" fillId="0" borderId="0" xfId="87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9" fontId="0" fillId="0" borderId="0" xfId="0" applyNumberFormat="1" applyAlignment="1">
      <alignment horizontal="center"/>
    </xf>
    <xf numFmtId="175" fontId="0" fillId="0" borderId="0" xfId="107" applyNumberFormat="1" applyFont="1" applyAlignment="1">
      <alignment horizontal="center"/>
    </xf>
    <xf numFmtId="0" fontId="47" fillId="34" borderId="29" xfId="76" applyFont="1" applyFill="1" applyBorder="1" applyAlignment="1">
      <alignment horizontal="center" vertical="center" wrapText="1"/>
    </xf>
    <xf numFmtId="0" fontId="47" fillId="34" borderId="30" xfId="76" applyFont="1" applyFill="1" applyBorder="1" applyAlignment="1">
      <alignment horizontal="center" vertical="center" wrapText="1"/>
    </xf>
    <xf numFmtId="0" fontId="47" fillId="34" borderId="31" xfId="76" applyFont="1" applyFill="1" applyBorder="1" applyAlignment="1">
      <alignment horizontal="center" vertical="center" wrapText="1"/>
    </xf>
    <xf numFmtId="0" fontId="51" fillId="36" borderId="4" xfId="76" applyFont="1" applyFill="1" applyBorder="1" applyAlignment="1">
      <alignment horizontal="center" vertical="center" wrapText="1"/>
    </xf>
    <xf numFmtId="0" fontId="51" fillId="36" borderId="8" xfId="76" applyFont="1" applyFill="1" applyBorder="1" applyAlignment="1">
      <alignment horizontal="center" vertical="center" wrapText="1"/>
    </xf>
    <xf numFmtId="0" fontId="51" fillId="36" borderId="5" xfId="76" applyFont="1" applyFill="1" applyBorder="1" applyAlignment="1">
      <alignment horizontal="center" vertical="center" wrapText="1"/>
    </xf>
    <xf numFmtId="170" fontId="52" fillId="0" borderId="0" xfId="0" applyNumberFormat="1" applyFont="1" applyFill="1" applyBorder="1" applyAlignment="1">
      <alignment horizontal="center" vertical="center"/>
    </xf>
    <xf numFmtId="169" fontId="52" fillId="35" borderId="0" xfId="87" applyNumberFormat="1" applyFont="1" applyFill="1" applyBorder="1" applyAlignment="1">
      <alignment horizontal="right" vertical="center"/>
    </xf>
    <xf numFmtId="3" fontId="53" fillId="0" borderId="0" xfId="76" applyNumberFormat="1" applyFont="1" applyFill="1" applyBorder="1" applyAlignment="1">
      <alignment horizontal="center" vertical="center" wrapText="1"/>
    </xf>
    <xf numFmtId="176" fontId="52" fillId="0" borderId="0" xfId="87" applyNumberFormat="1" applyFont="1" applyFill="1" applyBorder="1" applyAlignment="1">
      <alignment horizontal="center" vertical="center"/>
    </xf>
    <xf numFmtId="173" fontId="52" fillId="0" borderId="0" xfId="87" applyNumberFormat="1" applyFont="1" applyFill="1" applyBorder="1" applyAlignment="1">
      <alignment horizontal="center" vertical="center"/>
    </xf>
    <xf numFmtId="0" fontId="54" fillId="2" borderId="0" xfId="76" applyFont="1" applyFill="1" applyAlignment="1">
      <alignment horizontal="center"/>
    </xf>
    <xf numFmtId="0" fontId="7" fillId="0" borderId="0" xfId="0" applyFont="1"/>
    <xf numFmtId="0" fontId="55" fillId="2" borderId="0" xfId="76" applyFont="1" applyFill="1"/>
    <xf numFmtId="0" fontId="55" fillId="2" borderId="0" xfId="76" applyFont="1" applyFill="1" applyAlignment="1">
      <alignment horizontal="center"/>
    </xf>
    <xf numFmtId="0" fontId="47" fillId="34" borderId="22" xfId="76" applyFont="1" applyFill="1" applyBorder="1" applyAlignment="1">
      <alignment horizontal="center"/>
    </xf>
    <xf numFmtId="0" fontId="47" fillId="34" borderId="21" xfId="76" applyFont="1" applyFill="1" applyBorder="1" applyAlignment="1">
      <alignment horizontal="center"/>
    </xf>
    <xf numFmtId="166" fontId="47" fillId="34" borderId="23" xfId="76" applyNumberFormat="1" applyFont="1" applyFill="1" applyBorder="1" applyAlignment="1">
      <alignment horizontal="center"/>
    </xf>
    <xf numFmtId="166" fontId="47" fillId="34" borderId="0" xfId="76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center" vertical="center"/>
    </xf>
    <xf numFmtId="0" fontId="47" fillId="34" borderId="27" xfId="76" applyFont="1" applyFill="1" applyBorder="1" applyAlignment="1">
      <alignment horizontal="left"/>
    </xf>
    <xf numFmtId="0" fontId="47" fillId="34" borderId="24" xfId="76" applyFont="1" applyFill="1" applyBorder="1" applyAlignment="1">
      <alignment horizontal="center"/>
    </xf>
    <xf numFmtId="4" fontId="57" fillId="0" borderId="0" xfId="58" applyNumberFormat="1" applyFont="1" applyAlignment="1">
      <alignment horizontal="center"/>
    </xf>
    <xf numFmtId="166" fontId="57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7" fillId="0" borderId="0" xfId="0" applyNumberFormat="1" applyFont="1" applyFill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9" fillId="0" borderId="25" xfId="0" applyFont="1" applyFill="1" applyBorder="1" applyAlignment="1">
      <alignment horizontal="left"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horizontal="center" vertical="center"/>
    </xf>
    <xf numFmtId="174" fontId="57" fillId="0" borderId="3" xfId="0" applyNumberFormat="1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vertical="center"/>
    </xf>
    <xf numFmtId="3" fontId="57" fillId="0" borderId="9" xfId="0" applyNumberFormat="1" applyFont="1" applyFill="1" applyBorder="1" applyAlignment="1">
      <alignment horizontal="center" vertical="center"/>
    </xf>
    <xf numFmtId="174" fontId="57" fillId="0" borderId="7" xfId="0" applyNumberFormat="1" applyFont="1" applyFill="1" applyBorder="1" applyAlignment="1">
      <alignment horizontal="center" vertical="center"/>
    </xf>
    <xf numFmtId="0" fontId="60" fillId="34" borderId="1" xfId="76" applyFont="1" applyFill="1" applyBorder="1" applyAlignment="1">
      <alignment horizontal="left"/>
    </xf>
    <xf numFmtId="167" fontId="59" fillId="37" borderId="10" xfId="0" applyNumberFormat="1" applyFont="1" applyFill="1" applyBorder="1" applyAlignment="1">
      <alignment horizontal="left" vertical="center"/>
    </xf>
    <xf numFmtId="16" fontId="60" fillId="34" borderId="2" xfId="0" applyNumberFormat="1" applyFont="1" applyFill="1" applyBorder="1" applyAlignment="1">
      <alignment vertical="center"/>
    </xf>
    <xf numFmtId="0" fontId="59" fillId="0" borderId="3" xfId="0" applyFont="1" applyFill="1" applyBorder="1" applyAlignment="1">
      <alignment vertical="center"/>
    </xf>
    <xf numFmtId="0" fontId="60" fillId="34" borderId="2" xfId="0" applyFont="1" applyFill="1" applyBorder="1" applyAlignment="1">
      <alignment vertical="center"/>
    </xf>
    <xf numFmtId="0" fontId="60" fillId="34" borderId="4" xfId="0" applyFont="1" applyFill="1" applyBorder="1" applyAlignment="1">
      <alignment vertical="center"/>
    </xf>
    <xf numFmtId="0" fontId="59" fillId="0" borderId="5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3" fontId="58" fillId="0" borderId="0" xfId="0" applyNumberFormat="1" applyFont="1" applyFill="1" applyBorder="1" applyAlignment="1">
      <alignment vertical="center"/>
    </xf>
  </cellXfs>
  <cellStyles count="108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Prozent" xfId="107" builtinId="5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workbookViewId="0">
      <selection activeCell="F32" sqref="F32"/>
    </sheetView>
  </sheetViews>
  <sheetFormatPr baseColWidth="10" defaultColWidth="9.1796875" defaultRowHeight="14.5" x14ac:dyDescent="0.35"/>
  <cols>
    <col min="1" max="1" width="13" customWidth="1"/>
    <col min="2" max="2" width="21.1796875" customWidth="1"/>
    <col min="3" max="3" width="19.54296875" customWidth="1"/>
    <col min="4" max="4" width="19.1796875" customWidth="1"/>
    <col min="5" max="5" width="19.7265625" style="18" customWidth="1"/>
    <col min="6" max="7" width="19.453125" style="18" customWidth="1"/>
    <col min="14" max="14" width="9.7265625" bestFit="1" customWidth="1"/>
  </cols>
  <sheetData>
    <row r="1" spans="1:14" ht="24.75" customHeight="1" x14ac:dyDescent="0.55000000000000004">
      <c r="A1" s="26" t="s">
        <v>29</v>
      </c>
      <c r="B1" s="26"/>
      <c r="C1" s="26"/>
      <c r="D1" s="26"/>
      <c r="N1" s="22"/>
    </row>
    <row r="2" spans="1:14" x14ac:dyDescent="0.35">
      <c r="A2" s="1"/>
      <c r="B2" s="3"/>
      <c r="C2" s="2"/>
      <c r="D2" s="2"/>
      <c r="N2" s="22">
        <v>43824</v>
      </c>
    </row>
    <row r="3" spans="1:14" x14ac:dyDescent="0.35">
      <c r="A3" s="1"/>
      <c r="B3" s="3"/>
      <c r="C3" s="3"/>
      <c r="D3" s="3"/>
      <c r="N3" s="22">
        <v>43825</v>
      </c>
    </row>
    <row r="4" spans="1:14" x14ac:dyDescent="0.35">
      <c r="A4" s="27" t="s">
        <v>14</v>
      </c>
      <c r="B4" s="27"/>
      <c r="C4" s="27"/>
      <c r="D4" s="28"/>
      <c r="N4" s="22"/>
    </row>
    <row r="5" spans="1:14" x14ac:dyDescent="0.35">
      <c r="A5" s="29" t="s">
        <v>30</v>
      </c>
      <c r="B5" s="30"/>
      <c r="C5" s="30"/>
      <c r="D5" s="31">
        <v>200000000</v>
      </c>
      <c r="N5" s="22"/>
    </row>
    <row r="6" spans="1:14" x14ac:dyDescent="0.35">
      <c r="A6" s="29" t="s">
        <v>31</v>
      </c>
      <c r="B6" s="30"/>
      <c r="C6" s="30"/>
      <c r="D6" s="32">
        <v>0.22199527077150005</v>
      </c>
      <c r="N6" s="22">
        <v>43831</v>
      </c>
    </row>
    <row r="7" spans="1:14" x14ac:dyDescent="0.35">
      <c r="A7" s="29" t="s">
        <v>32</v>
      </c>
      <c r="B7" s="33"/>
      <c r="C7" s="33"/>
      <c r="D7" s="34">
        <v>389484</v>
      </c>
      <c r="E7" s="38"/>
      <c r="N7" s="22">
        <v>43931</v>
      </c>
    </row>
    <row r="8" spans="1:14" x14ac:dyDescent="0.35">
      <c r="A8" s="29" t="s">
        <v>35</v>
      </c>
      <c r="B8" s="33"/>
      <c r="C8" s="33"/>
      <c r="D8" s="34">
        <v>34362</v>
      </c>
      <c r="E8" s="39"/>
      <c r="F8" s="40"/>
      <c r="N8" s="22"/>
    </row>
    <row r="9" spans="1:14" x14ac:dyDescent="0.35">
      <c r="A9" s="29" t="s">
        <v>33</v>
      </c>
      <c r="B9" s="33"/>
      <c r="C9" s="33"/>
      <c r="D9" s="31">
        <v>44399054.154300012</v>
      </c>
      <c r="E9" s="42"/>
      <c r="F9" s="41"/>
      <c r="N9" s="22">
        <v>43934</v>
      </c>
    </row>
    <row r="10" spans="1:14" x14ac:dyDescent="0.35">
      <c r="A10" s="35" t="s">
        <v>34</v>
      </c>
      <c r="B10" s="36"/>
      <c r="C10" s="36"/>
      <c r="D10" s="37">
        <v>113.99460000000001</v>
      </c>
      <c r="N10" s="22">
        <v>43952</v>
      </c>
    </row>
    <row r="11" spans="1:14" x14ac:dyDescent="0.35">
      <c r="N11" s="22">
        <v>44190</v>
      </c>
    </row>
    <row r="12" spans="1:14" x14ac:dyDescent="0.35">
      <c r="A12" s="6"/>
      <c r="B12" s="7"/>
      <c r="C12" s="15"/>
      <c r="D12" s="8"/>
      <c r="E12" s="19"/>
      <c r="F12" s="20"/>
      <c r="N12" s="22">
        <v>44191</v>
      </c>
    </row>
    <row r="13" spans="1:14" ht="26" x14ac:dyDescent="0.35">
      <c r="A13" s="43" t="s">
        <v>15</v>
      </c>
      <c r="B13" s="44" t="s">
        <v>16</v>
      </c>
      <c r="C13" s="44" t="s">
        <v>23</v>
      </c>
      <c r="D13" s="44" t="s">
        <v>22</v>
      </c>
      <c r="E13" s="44" t="s">
        <v>24</v>
      </c>
      <c r="F13" s="44" t="s">
        <v>25</v>
      </c>
      <c r="G13" s="45" t="s">
        <v>26</v>
      </c>
      <c r="N13" s="22">
        <v>44195</v>
      </c>
    </row>
    <row r="14" spans="1:14" x14ac:dyDescent="0.35">
      <c r="A14" s="46"/>
      <c r="B14" s="47"/>
      <c r="C14" s="47"/>
      <c r="D14" s="47" t="s">
        <v>17</v>
      </c>
      <c r="E14" s="47" t="s">
        <v>17</v>
      </c>
      <c r="F14" s="47" t="s">
        <v>17</v>
      </c>
      <c r="G14" s="48" t="s">
        <v>18</v>
      </c>
      <c r="N14" s="22">
        <v>44196</v>
      </c>
    </row>
    <row r="15" spans="1:14" x14ac:dyDescent="0.35">
      <c r="A15" s="23">
        <v>43843</v>
      </c>
      <c r="B15" s="49">
        <v>43843</v>
      </c>
      <c r="C15" s="49">
        <v>43845</v>
      </c>
      <c r="D15" s="50">
        <v>921561.20000000007</v>
      </c>
      <c r="E15" s="51">
        <v>8141</v>
      </c>
      <c r="F15" s="52">
        <v>113.19998157474515</v>
      </c>
      <c r="G15" s="53">
        <v>113.4014</v>
      </c>
    </row>
    <row r="16" spans="1:14" x14ac:dyDescent="0.35">
      <c r="A16" s="23">
        <v>43844</v>
      </c>
      <c r="B16" s="49">
        <v>43844</v>
      </c>
      <c r="C16" s="49">
        <v>43846</v>
      </c>
      <c r="D16" s="50">
        <v>835683.576</v>
      </c>
      <c r="E16" s="51">
        <v>7280</v>
      </c>
      <c r="F16" s="52">
        <v>114.79166895604396</v>
      </c>
      <c r="G16" s="53">
        <v>113.42870000000001</v>
      </c>
    </row>
    <row r="17" spans="1:7" x14ac:dyDescent="0.35">
      <c r="A17" s="23">
        <v>43845</v>
      </c>
      <c r="B17" s="49">
        <v>43845</v>
      </c>
      <c r="C17" s="49">
        <v>43847</v>
      </c>
      <c r="D17" s="50">
        <v>747380.59340000001</v>
      </c>
      <c r="E17" s="51">
        <v>6218</v>
      </c>
      <c r="F17" s="52">
        <v>120.19633322611767</v>
      </c>
      <c r="G17" s="53">
        <v>113.54040000000001</v>
      </c>
    </row>
    <row r="18" spans="1:7" x14ac:dyDescent="0.35">
      <c r="A18" s="23">
        <v>43846</v>
      </c>
      <c r="B18" s="49">
        <v>43846</v>
      </c>
      <c r="C18" s="49">
        <v>43850</v>
      </c>
      <c r="D18" s="50">
        <v>206873.5508</v>
      </c>
      <c r="E18" s="51">
        <v>1666</v>
      </c>
      <c r="F18" s="52">
        <v>124.17376950780312</v>
      </c>
      <c r="G18" s="53">
        <v>113.5872</v>
      </c>
    </row>
    <row r="19" spans="1:7" x14ac:dyDescent="0.35">
      <c r="A19" s="23">
        <v>43847</v>
      </c>
      <c r="B19" s="49">
        <v>43847</v>
      </c>
      <c r="C19" s="49">
        <v>43851</v>
      </c>
      <c r="D19" s="50">
        <v>652791.62520000001</v>
      </c>
      <c r="E19" s="51">
        <v>5157</v>
      </c>
      <c r="F19" s="52">
        <v>126.58360480899748</v>
      </c>
      <c r="G19" s="53">
        <v>113.7619</v>
      </c>
    </row>
    <row r="20" spans="1:7" x14ac:dyDescent="0.35">
      <c r="A20" s="23">
        <v>43850</v>
      </c>
      <c r="B20" s="49">
        <v>43850</v>
      </c>
      <c r="C20" s="49">
        <v>43852</v>
      </c>
      <c r="D20" s="50">
        <v>761792.07</v>
      </c>
      <c r="E20" s="51">
        <v>5900</v>
      </c>
      <c r="F20" s="52">
        <v>129.11733898305084</v>
      </c>
      <c r="G20" s="53">
        <v>113.99460000000001</v>
      </c>
    </row>
    <row r="67" collapsed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6" t="s">
        <v>29</v>
      </c>
      <c r="B1" s="54"/>
      <c r="C1" s="54"/>
      <c r="D1" s="54"/>
      <c r="E1" s="54"/>
      <c r="F1" s="55"/>
      <c r="G1" s="55"/>
      <c r="H1" s="55"/>
    </row>
    <row r="2" spans="1:14" x14ac:dyDescent="0.35">
      <c r="A2" s="56"/>
      <c r="B2" s="57"/>
      <c r="C2" s="54"/>
      <c r="D2" s="54"/>
      <c r="E2" s="54"/>
      <c r="F2" s="55"/>
      <c r="G2" s="55"/>
      <c r="H2" s="55"/>
    </row>
    <row r="3" spans="1:14" x14ac:dyDescent="0.35">
      <c r="A3" s="56"/>
      <c r="B3" s="57"/>
      <c r="C3" s="57"/>
      <c r="D3" s="57"/>
      <c r="E3" s="57"/>
      <c r="F3" s="55"/>
      <c r="G3" s="55"/>
      <c r="H3" s="55"/>
      <c r="I3" s="55"/>
    </row>
    <row r="4" spans="1:14" x14ac:dyDescent="0.35">
      <c r="A4" s="58" t="s">
        <v>0</v>
      </c>
      <c r="B4" s="59" t="s">
        <v>1</v>
      </c>
      <c r="C4" s="59" t="s">
        <v>2</v>
      </c>
      <c r="D4" s="60" t="s">
        <v>3</v>
      </c>
      <c r="E4" s="61" t="s">
        <v>20</v>
      </c>
      <c r="F4" s="62"/>
      <c r="G4" s="63" t="s">
        <v>4</v>
      </c>
      <c r="H4" s="64"/>
      <c r="I4" s="64"/>
    </row>
    <row r="5" spans="1:14" x14ac:dyDescent="0.35">
      <c r="A5" s="65">
        <v>10</v>
      </c>
      <c r="B5" s="66">
        <v>129.4</v>
      </c>
      <c r="C5" s="67">
        <v>0.68745399305555555</v>
      </c>
      <c r="D5" s="68">
        <f t="shared" ref="D5:D68" si="0">ROUND(A5*B5,4)</f>
        <v>1294</v>
      </c>
      <c r="E5" s="66" t="s">
        <v>21</v>
      </c>
      <c r="F5" s="69"/>
      <c r="G5" s="70" t="s">
        <v>5</v>
      </c>
      <c r="H5" s="71" t="s">
        <v>6</v>
      </c>
      <c r="I5" s="72" t="s">
        <v>7</v>
      </c>
    </row>
    <row r="6" spans="1:14" x14ac:dyDescent="0.35">
      <c r="A6" s="65">
        <v>99</v>
      </c>
      <c r="B6" s="66">
        <v>129.30000000000001</v>
      </c>
      <c r="C6" s="67">
        <v>0.68720958333333337</v>
      </c>
      <c r="D6" s="68">
        <f t="shared" si="0"/>
        <v>12800.7</v>
      </c>
      <c r="E6" s="66" t="s">
        <v>21</v>
      </c>
      <c r="F6" s="69"/>
      <c r="G6" s="73" t="s">
        <v>21</v>
      </c>
      <c r="H6" s="74">
        <f>SUM(A5:A10000)</f>
        <v>5900</v>
      </c>
      <c r="I6" s="75">
        <f>SUM(D5:D10000)</f>
        <v>761792.3</v>
      </c>
      <c r="N6" s="4"/>
    </row>
    <row r="7" spans="1:14" x14ac:dyDescent="0.35">
      <c r="A7" s="65">
        <v>66</v>
      </c>
      <c r="B7" s="66">
        <v>129.1</v>
      </c>
      <c r="C7" s="67">
        <v>0.68270107638888888</v>
      </c>
      <c r="D7" s="68">
        <f t="shared" si="0"/>
        <v>8520.6</v>
      </c>
      <c r="E7" s="66" t="s">
        <v>21</v>
      </c>
      <c r="F7" s="69"/>
      <c r="G7" s="76" t="s">
        <v>8</v>
      </c>
      <c r="H7" s="77">
        <f>H6</f>
        <v>5900</v>
      </c>
      <c r="I7" s="78">
        <f>I6</f>
        <v>761792.3</v>
      </c>
      <c r="N7" s="4"/>
    </row>
    <row r="8" spans="1:14" x14ac:dyDescent="0.35">
      <c r="A8" s="65">
        <v>52</v>
      </c>
      <c r="B8" s="66">
        <v>129.15</v>
      </c>
      <c r="C8" s="67">
        <v>0.67950812500000002</v>
      </c>
      <c r="D8" s="68">
        <f t="shared" si="0"/>
        <v>6715.8</v>
      </c>
      <c r="E8" s="66" t="s">
        <v>21</v>
      </c>
      <c r="F8" s="69"/>
      <c r="G8" s="55"/>
      <c r="H8" s="55"/>
      <c r="I8" s="55"/>
      <c r="N8" s="4"/>
    </row>
    <row r="9" spans="1:14" x14ac:dyDescent="0.35">
      <c r="A9" s="65">
        <v>71</v>
      </c>
      <c r="B9" s="66">
        <v>129.19999999999999</v>
      </c>
      <c r="C9" s="67">
        <v>0.67949101851851845</v>
      </c>
      <c r="D9" s="68">
        <f t="shared" si="0"/>
        <v>9173.2000000000007</v>
      </c>
      <c r="E9" s="66" t="s">
        <v>21</v>
      </c>
      <c r="F9" s="69"/>
      <c r="G9" s="79" t="s">
        <v>9</v>
      </c>
      <c r="H9" s="80">
        <v>43850</v>
      </c>
    </row>
    <row r="10" spans="1:14" x14ac:dyDescent="0.35">
      <c r="A10" s="65">
        <v>70</v>
      </c>
      <c r="B10" s="66">
        <v>129.15</v>
      </c>
      <c r="C10" s="67">
        <v>0.67268631944444446</v>
      </c>
      <c r="D10" s="68">
        <f t="shared" si="0"/>
        <v>9040.5</v>
      </c>
      <c r="E10" s="66" t="s">
        <v>21</v>
      </c>
      <c r="F10" s="69"/>
      <c r="G10" s="81" t="s">
        <v>10</v>
      </c>
      <c r="H10" s="82" t="s">
        <v>27</v>
      </c>
    </row>
    <row r="11" spans="1:14" x14ac:dyDescent="0.35">
      <c r="A11" s="65">
        <v>31</v>
      </c>
      <c r="B11" s="66">
        <v>129.19999999999999</v>
      </c>
      <c r="C11" s="67">
        <v>0.67235846064814808</v>
      </c>
      <c r="D11" s="68">
        <f t="shared" si="0"/>
        <v>4005.2</v>
      </c>
      <c r="E11" s="66" t="s">
        <v>21</v>
      </c>
      <c r="F11" s="69"/>
      <c r="G11" s="83" t="s">
        <v>11</v>
      </c>
      <c r="H11" s="82" t="s">
        <v>28</v>
      </c>
      <c r="I11" s="5"/>
    </row>
    <row r="12" spans="1:14" x14ac:dyDescent="0.35">
      <c r="A12" s="65">
        <v>41</v>
      </c>
      <c r="B12" s="66">
        <v>129.19999999999999</v>
      </c>
      <c r="C12" s="67">
        <v>0.67188168981481489</v>
      </c>
      <c r="D12" s="68">
        <f t="shared" si="0"/>
        <v>5297.2</v>
      </c>
      <c r="E12" s="66" t="s">
        <v>21</v>
      </c>
      <c r="F12" s="69"/>
      <c r="G12" s="83" t="s">
        <v>12</v>
      </c>
      <c r="H12" s="82" t="s">
        <v>19</v>
      </c>
      <c r="I12" s="5"/>
    </row>
    <row r="13" spans="1:14" x14ac:dyDescent="0.35">
      <c r="A13" s="65">
        <v>71</v>
      </c>
      <c r="B13" s="66">
        <v>129.15</v>
      </c>
      <c r="C13" s="67">
        <v>0.6668836574074074</v>
      </c>
      <c r="D13" s="68">
        <f t="shared" si="0"/>
        <v>9169.65</v>
      </c>
      <c r="E13" s="66" t="s">
        <v>21</v>
      </c>
      <c r="F13" s="69"/>
      <c r="G13" s="84" t="s">
        <v>13</v>
      </c>
      <c r="H13" s="85" t="s">
        <v>21</v>
      </c>
      <c r="I13" s="10"/>
    </row>
    <row r="14" spans="1:14" x14ac:dyDescent="0.35">
      <c r="A14" s="65">
        <v>68</v>
      </c>
      <c r="B14" s="66">
        <v>129.15</v>
      </c>
      <c r="C14" s="67">
        <v>0.66478971064814818</v>
      </c>
      <c r="D14" s="68">
        <f t="shared" si="0"/>
        <v>8782.2000000000007</v>
      </c>
      <c r="E14" s="66" t="s">
        <v>21</v>
      </c>
      <c r="F14" s="69"/>
      <c r="G14" s="55"/>
      <c r="H14" s="55"/>
      <c r="I14" s="10"/>
    </row>
    <row r="15" spans="1:14" x14ac:dyDescent="0.35">
      <c r="A15" s="65">
        <v>67</v>
      </c>
      <c r="B15" s="66">
        <v>129.05000000000001</v>
      </c>
      <c r="C15" s="67">
        <v>0.66179353009259256</v>
      </c>
      <c r="D15" s="68">
        <f t="shared" si="0"/>
        <v>8646.35</v>
      </c>
      <c r="E15" s="66" t="s">
        <v>21</v>
      </c>
      <c r="F15" s="69"/>
      <c r="G15" s="55"/>
      <c r="H15" s="55"/>
      <c r="I15" s="10"/>
    </row>
    <row r="16" spans="1:14" x14ac:dyDescent="0.35">
      <c r="A16" s="65">
        <v>33</v>
      </c>
      <c r="B16" s="66">
        <v>129.1</v>
      </c>
      <c r="C16" s="67">
        <v>0.66107997685185182</v>
      </c>
      <c r="D16" s="68">
        <f t="shared" si="0"/>
        <v>4260.3</v>
      </c>
      <c r="E16" s="66" t="s">
        <v>21</v>
      </c>
      <c r="F16" s="69"/>
      <c r="G16" s="55"/>
      <c r="H16" s="55"/>
      <c r="I16" s="5"/>
    </row>
    <row r="17" spans="1:9" x14ac:dyDescent="0.35">
      <c r="A17" s="65">
        <v>66</v>
      </c>
      <c r="B17" s="66">
        <v>129.25</v>
      </c>
      <c r="C17" s="67">
        <v>0.65397438657407403</v>
      </c>
      <c r="D17" s="68">
        <f t="shared" si="0"/>
        <v>8530.5</v>
      </c>
      <c r="E17" s="66" t="s">
        <v>21</v>
      </c>
      <c r="F17" s="69"/>
      <c r="G17" s="69"/>
      <c r="H17" s="69"/>
      <c r="I17" s="11"/>
    </row>
    <row r="18" spans="1:9" x14ac:dyDescent="0.35">
      <c r="A18" s="65">
        <v>57</v>
      </c>
      <c r="B18" s="66">
        <v>129.35</v>
      </c>
      <c r="C18" s="67">
        <v>0.65166805555555551</v>
      </c>
      <c r="D18" s="68">
        <f t="shared" si="0"/>
        <v>7372.95</v>
      </c>
      <c r="E18" s="66" t="s">
        <v>21</v>
      </c>
      <c r="F18" s="69"/>
      <c r="G18" s="69"/>
      <c r="H18" s="69"/>
      <c r="I18" s="11"/>
    </row>
    <row r="19" spans="1:9" x14ac:dyDescent="0.35">
      <c r="A19" s="65">
        <v>69</v>
      </c>
      <c r="B19" s="66">
        <v>129.44999999999999</v>
      </c>
      <c r="C19" s="67">
        <v>0.64482841435185179</v>
      </c>
      <c r="D19" s="68">
        <f t="shared" si="0"/>
        <v>8932.0499999999993</v>
      </c>
      <c r="E19" s="66" t="s">
        <v>21</v>
      </c>
      <c r="F19" s="69"/>
      <c r="G19" s="69"/>
      <c r="H19" s="69"/>
      <c r="I19" s="5"/>
    </row>
    <row r="20" spans="1:9" x14ac:dyDescent="0.35">
      <c r="A20" s="65">
        <v>53</v>
      </c>
      <c r="B20" s="66">
        <v>129.5</v>
      </c>
      <c r="C20" s="67">
        <v>0.64452719907407408</v>
      </c>
      <c r="D20" s="68">
        <f t="shared" si="0"/>
        <v>6863.5</v>
      </c>
      <c r="E20" s="66" t="s">
        <v>21</v>
      </c>
      <c r="F20" s="69"/>
      <c r="G20" s="86"/>
      <c r="H20" s="86"/>
      <c r="I20" s="5"/>
    </row>
    <row r="21" spans="1:9" x14ac:dyDescent="0.35">
      <c r="A21" s="65">
        <v>60</v>
      </c>
      <c r="B21" s="66">
        <v>129.5</v>
      </c>
      <c r="C21" s="67">
        <v>0.64025572916666673</v>
      </c>
      <c r="D21" s="68">
        <f t="shared" si="0"/>
        <v>7770</v>
      </c>
      <c r="E21" s="66" t="s">
        <v>21</v>
      </c>
      <c r="F21" s="69"/>
      <c r="G21" s="86"/>
      <c r="H21" s="86"/>
      <c r="I21" s="5"/>
    </row>
    <row r="22" spans="1:9" x14ac:dyDescent="0.35">
      <c r="A22" s="65">
        <v>66</v>
      </c>
      <c r="B22" s="66">
        <v>129.5</v>
      </c>
      <c r="C22" s="67">
        <v>0.63521305555555563</v>
      </c>
      <c r="D22" s="68">
        <f t="shared" si="0"/>
        <v>8547</v>
      </c>
      <c r="E22" s="66" t="s">
        <v>21</v>
      </c>
      <c r="F22" s="69"/>
      <c r="G22" s="87"/>
      <c r="H22" s="88"/>
      <c r="I22" s="12"/>
    </row>
    <row r="23" spans="1:9" x14ac:dyDescent="0.35">
      <c r="A23" s="65">
        <v>58</v>
      </c>
      <c r="B23" s="66">
        <v>129.44999999999999</v>
      </c>
      <c r="C23" s="67">
        <v>0.63029712962962969</v>
      </c>
      <c r="D23" s="68">
        <f t="shared" si="0"/>
        <v>7508.1</v>
      </c>
      <c r="E23" s="66" t="s">
        <v>21</v>
      </c>
      <c r="F23" s="69"/>
      <c r="G23" s="86"/>
      <c r="H23" s="89"/>
      <c r="I23" s="12"/>
    </row>
    <row r="24" spans="1:9" x14ac:dyDescent="0.35">
      <c r="A24" s="65">
        <v>43</v>
      </c>
      <c r="B24" s="66">
        <v>129.4</v>
      </c>
      <c r="C24" s="67">
        <v>0.62714765046296295</v>
      </c>
      <c r="D24" s="68">
        <f t="shared" si="0"/>
        <v>5564.2</v>
      </c>
      <c r="E24" s="66" t="s">
        <v>21</v>
      </c>
      <c r="F24" s="69"/>
      <c r="G24" s="86"/>
      <c r="H24" s="89"/>
      <c r="I24" s="13"/>
    </row>
    <row r="25" spans="1:9" x14ac:dyDescent="0.35">
      <c r="A25" s="65">
        <v>71</v>
      </c>
      <c r="B25" s="66">
        <v>129.65</v>
      </c>
      <c r="C25" s="67">
        <v>0.62190844907407405</v>
      </c>
      <c r="D25" s="68">
        <f t="shared" si="0"/>
        <v>9205.15</v>
      </c>
      <c r="E25" s="66" t="s">
        <v>21</v>
      </c>
      <c r="F25" s="69"/>
      <c r="G25" s="86"/>
      <c r="H25" s="89"/>
      <c r="I25" s="14"/>
    </row>
    <row r="26" spans="1:9" x14ac:dyDescent="0.35">
      <c r="A26" s="65">
        <v>75</v>
      </c>
      <c r="B26" s="66">
        <v>129.80000000000001</v>
      </c>
      <c r="C26" s="67">
        <v>0.62091085648148148</v>
      </c>
      <c r="D26" s="68">
        <f t="shared" si="0"/>
        <v>9735</v>
      </c>
      <c r="E26" s="66" t="s">
        <v>21</v>
      </c>
      <c r="F26" s="69"/>
      <c r="G26" s="86"/>
      <c r="H26" s="86"/>
      <c r="I26" s="14"/>
    </row>
    <row r="27" spans="1:9" x14ac:dyDescent="0.35">
      <c r="A27" s="65">
        <v>66</v>
      </c>
      <c r="B27" s="66">
        <v>129.6</v>
      </c>
      <c r="C27" s="67">
        <v>0.60883769675925925</v>
      </c>
      <c r="D27" s="68">
        <f t="shared" si="0"/>
        <v>8553.6</v>
      </c>
      <c r="E27" s="66" t="s">
        <v>21</v>
      </c>
      <c r="F27" s="69"/>
      <c r="G27" s="86"/>
      <c r="H27" s="86"/>
      <c r="I27" s="14"/>
    </row>
    <row r="28" spans="1:9" x14ac:dyDescent="0.35">
      <c r="A28" s="65">
        <v>45</v>
      </c>
      <c r="B28" s="66">
        <v>129.65</v>
      </c>
      <c r="C28" s="67">
        <v>0.60881214120370364</v>
      </c>
      <c r="D28" s="68">
        <f t="shared" si="0"/>
        <v>5834.25</v>
      </c>
      <c r="E28" s="66" t="s">
        <v>21</v>
      </c>
      <c r="F28" s="69"/>
      <c r="G28" s="86"/>
      <c r="H28" s="86"/>
      <c r="I28" s="12"/>
    </row>
    <row r="29" spans="1:9" x14ac:dyDescent="0.35">
      <c r="A29" s="65">
        <v>64</v>
      </c>
      <c r="B29" s="66">
        <v>129.6</v>
      </c>
      <c r="C29" s="67">
        <v>0.60591814814814815</v>
      </c>
      <c r="D29" s="68">
        <f t="shared" si="0"/>
        <v>8294.4</v>
      </c>
      <c r="E29" s="66" t="s">
        <v>21</v>
      </c>
      <c r="F29" s="69"/>
      <c r="G29" s="86"/>
      <c r="H29" s="86"/>
      <c r="I29" s="12"/>
    </row>
    <row r="30" spans="1:9" x14ac:dyDescent="0.35">
      <c r="A30" s="65">
        <v>67</v>
      </c>
      <c r="B30" s="66">
        <v>129.80000000000001</v>
      </c>
      <c r="C30" s="67">
        <v>0.59751113425925928</v>
      </c>
      <c r="D30" s="68">
        <f t="shared" si="0"/>
        <v>8696.6</v>
      </c>
      <c r="E30" s="66" t="s">
        <v>21</v>
      </c>
      <c r="F30" s="69"/>
      <c r="G30" s="86"/>
      <c r="H30" s="86"/>
      <c r="I30" s="12"/>
    </row>
    <row r="31" spans="1:9" x14ac:dyDescent="0.35">
      <c r="A31" s="65">
        <v>44</v>
      </c>
      <c r="B31" s="66">
        <v>129.85</v>
      </c>
      <c r="C31" s="67">
        <v>0.59595675925925928</v>
      </c>
      <c r="D31" s="68">
        <f t="shared" si="0"/>
        <v>5713.4</v>
      </c>
      <c r="E31" s="66" t="s">
        <v>21</v>
      </c>
      <c r="F31" s="69"/>
      <c r="G31" s="55"/>
      <c r="H31" s="55"/>
      <c r="I31" s="12"/>
    </row>
    <row r="32" spans="1:9" x14ac:dyDescent="0.35">
      <c r="A32" s="65">
        <v>43</v>
      </c>
      <c r="B32" s="66">
        <v>129.85</v>
      </c>
      <c r="C32" s="67">
        <v>0.59151151620370368</v>
      </c>
      <c r="D32" s="68">
        <f t="shared" si="0"/>
        <v>5583.55</v>
      </c>
      <c r="E32" s="66" t="s">
        <v>21</v>
      </c>
      <c r="F32" s="69"/>
      <c r="G32" s="55"/>
      <c r="H32" s="55"/>
      <c r="I32" s="12"/>
    </row>
    <row r="33" spans="1:8" x14ac:dyDescent="0.35">
      <c r="A33" s="65">
        <v>43</v>
      </c>
      <c r="B33" s="66">
        <v>129.9</v>
      </c>
      <c r="C33" s="67">
        <v>0.59121640046296298</v>
      </c>
      <c r="D33" s="68">
        <f t="shared" si="0"/>
        <v>5585.7</v>
      </c>
      <c r="E33" s="66" t="s">
        <v>21</v>
      </c>
      <c r="F33" s="55"/>
      <c r="G33" s="55"/>
      <c r="H33" s="55"/>
    </row>
    <row r="34" spans="1:8" x14ac:dyDescent="0.35">
      <c r="A34" s="65">
        <v>71</v>
      </c>
      <c r="B34" s="66">
        <v>129.94999999999999</v>
      </c>
      <c r="C34" s="67">
        <v>0.58422809027777778</v>
      </c>
      <c r="D34" s="68">
        <f t="shared" si="0"/>
        <v>9226.4500000000007</v>
      </c>
      <c r="E34" s="66" t="s">
        <v>21</v>
      </c>
      <c r="F34" s="55"/>
      <c r="G34" s="55"/>
      <c r="H34" s="55"/>
    </row>
    <row r="35" spans="1:8" x14ac:dyDescent="0.35">
      <c r="A35" s="65">
        <v>23</v>
      </c>
      <c r="B35" s="66">
        <v>130</v>
      </c>
      <c r="C35" s="67">
        <v>0.58278908564814813</v>
      </c>
      <c r="D35" s="68">
        <f t="shared" si="0"/>
        <v>2990</v>
      </c>
      <c r="E35" s="66" t="s">
        <v>21</v>
      </c>
      <c r="F35" s="55"/>
      <c r="G35" s="55"/>
      <c r="H35" s="55"/>
    </row>
    <row r="36" spans="1:8" x14ac:dyDescent="0.35">
      <c r="A36" s="65">
        <v>70</v>
      </c>
      <c r="B36" s="66">
        <v>130.30000000000001</v>
      </c>
      <c r="C36" s="67">
        <v>0.57794487268518513</v>
      </c>
      <c r="D36" s="68">
        <f t="shared" si="0"/>
        <v>9121</v>
      </c>
      <c r="E36" s="66" t="s">
        <v>21</v>
      </c>
      <c r="F36" s="55"/>
      <c r="G36" s="55"/>
      <c r="H36" s="55"/>
    </row>
    <row r="37" spans="1:8" x14ac:dyDescent="0.35">
      <c r="A37" s="65">
        <v>21</v>
      </c>
      <c r="B37" s="66">
        <v>130</v>
      </c>
      <c r="C37" s="67">
        <v>0.57648930555555555</v>
      </c>
      <c r="D37" s="68">
        <f t="shared" si="0"/>
        <v>2730</v>
      </c>
      <c r="E37" s="66" t="s">
        <v>21</v>
      </c>
      <c r="F37" s="55"/>
      <c r="G37" s="55"/>
      <c r="H37" s="55"/>
    </row>
    <row r="38" spans="1:8" x14ac:dyDescent="0.35">
      <c r="A38" s="65">
        <v>59</v>
      </c>
      <c r="B38" s="66">
        <v>130</v>
      </c>
      <c r="C38" s="67">
        <v>0.57589206018518524</v>
      </c>
      <c r="D38" s="68">
        <f t="shared" si="0"/>
        <v>7670</v>
      </c>
      <c r="E38" s="66" t="s">
        <v>21</v>
      </c>
      <c r="F38" s="55"/>
      <c r="G38" s="55"/>
      <c r="H38" s="55"/>
    </row>
    <row r="39" spans="1:8" x14ac:dyDescent="0.35">
      <c r="A39" s="65">
        <v>68</v>
      </c>
      <c r="B39" s="66">
        <v>129.80000000000001</v>
      </c>
      <c r="C39" s="67">
        <v>0.5672070023148148</v>
      </c>
      <c r="D39" s="68">
        <f t="shared" si="0"/>
        <v>8826.4</v>
      </c>
      <c r="E39" s="66" t="s">
        <v>21</v>
      </c>
      <c r="F39" s="55"/>
      <c r="G39" s="55"/>
      <c r="H39" s="55"/>
    </row>
    <row r="40" spans="1:8" x14ac:dyDescent="0.35">
      <c r="A40" s="65">
        <v>11</v>
      </c>
      <c r="B40" s="66">
        <v>129.75</v>
      </c>
      <c r="C40" s="67">
        <v>0.56496396990740738</v>
      </c>
      <c r="D40" s="68">
        <f t="shared" si="0"/>
        <v>1427.25</v>
      </c>
      <c r="E40" s="66" t="s">
        <v>21</v>
      </c>
      <c r="F40" s="55"/>
      <c r="G40" s="55"/>
      <c r="H40" s="55"/>
    </row>
    <row r="41" spans="1:8" x14ac:dyDescent="0.35">
      <c r="A41" s="65">
        <v>23</v>
      </c>
      <c r="B41" s="66">
        <v>129.65</v>
      </c>
      <c r="C41" s="67">
        <v>0.55850170138888888</v>
      </c>
      <c r="D41" s="68">
        <f t="shared" si="0"/>
        <v>2981.95</v>
      </c>
      <c r="E41" s="66" t="s">
        <v>21</v>
      </c>
      <c r="F41" s="55"/>
      <c r="G41" s="55"/>
      <c r="H41" s="55"/>
    </row>
    <row r="42" spans="1:8" x14ac:dyDescent="0.35">
      <c r="A42" s="65">
        <v>48</v>
      </c>
      <c r="B42" s="66">
        <v>129.65</v>
      </c>
      <c r="C42" s="67">
        <v>0.55850168981481485</v>
      </c>
      <c r="D42" s="68">
        <f t="shared" si="0"/>
        <v>6223.2</v>
      </c>
      <c r="E42" s="66" t="s">
        <v>21</v>
      </c>
      <c r="F42" s="55"/>
      <c r="G42" s="55"/>
      <c r="H42" s="55"/>
    </row>
    <row r="43" spans="1:8" x14ac:dyDescent="0.35">
      <c r="A43" s="65">
        <v>66</v>
      </c>
      <c r="B43" s="66">
        <v>129.1</v>
      </c>
      <c r="C43" s="67">
        <v>0.55117282407407409</v>
      </c>
      <c r="D43" s="68">
        <f t="shared" si="0"/>
        <v>8520.6</v>
      </c>
      <c r="E43" s="66" t="s">
        <v>21</v>
      </c>
      <c r="F43" s="55"/>
      <c r="G43" s="55"/>
      <c r="H43" s="55"/>
    </row>
    <row r="44" spans="1:8" x14ac:dyDescent="0.35">
      <c r="A44" s="65">
        <v>60</v>
      </c>
      <c r="B44" s="66">
        <v>129.15</v>
      </c>
      <c r="C44" s="67">
        <v>0.55117267361111111</v>
      </c>
      <c r="D44" s="68">
        <f t="shared" si="0"/>
        <v>7749</v>
      </c>
      <c r="E44" s="66" t="s">
        <v>21</v>
      </c>
      <c r="F44" s="55"/>
      <c r="G44" s="55"/>
      <c r="H44" s="55"/>
    </row>
    <row r="45" spans="1:8" x14ac:dyDescent="0.35">
      <c r="A45" s="65">
        <v>2</v>
      </c>
      <c r="B45" s="66">
        <v>129.19999999999999</v>
      </c>
      <c r="C45" s="67">
        <v>0.54795836805555553</v>
      </c>
      <c r="D45" s="68">
        <f t="shared" si="0"/>
        <v>258.39999999999998</v>
      </c>
      <c r="E45" s="66" t="s">
        <v>21</v>
      </c>
      <c r="F45" s="55"/>
      <c r="G45" s="55"/>
      <c r="H45" s="55"/>
    </row>
    <row r="46" spans="1:8" x14ac:dyDescent="0.35">
      <c r="A46" s="65">
        <v>46</v>
      </c>
      <c r="B46" s="66">
        <v>129.19999999999999</v>
      </c>
      <c r="C46" s="67">
        <v>0.54177545138888894</v>
      </c>
      <c r="D46" s="68">
        <f t="shared" si="0"/>
        <v>5943.2</v>
      </c>
      <c r="E46" s="66" t="s">
        <v>21</v>
      </c>
      <c r="F46" s="55"/>
      <c r="G46" s="55"/>
      <c r="H46" s="55"/>
    </row>
    <row r="47" spans="1:8" x14ac:dyDescent="0.35">
      <c r="A47" s="65">
        <v>39</v>
      </c>
      <c r="B47" s="66">
        <v>129.25</v>
      </c>
      <c r="C47" s="67">
        <v>0.54076524305555551</v>
      </c>
      <c r="D47" s="68">
        <f t="shared" si="0"/>
        <v>5040.75</v>
      </c>
      <c r="E47" s="66" t="s">
        <v>21</v>
      </c>
      <c r="F47" s="55"/>
      <c r="G47" s="55"/>
      <c r="H47" s="55"/>
    </row>
    <row r="48" spans="1:8" x14ac:dyDescent="0.35">
      <c r="A48" s="65">
        <v>9</v>
      </c>
      <c r="B48" s="66">
        <v>129.25</v>
      </c>
      <c r="C48" s="67">
        <v>0.53880396990740742</v>
      </c>
      <c r="D48" s="68">
        <f t="shared" si="0"/>
        <v>1163.25</v>
      </c>
      <c r="E48" s="66" t="s">
        <v>21</v>
      </c>
      <c r="F48" s="55"/>
      <c r="G48" s="55"/>
      <c r="H48" s="55"/>
    </row>
    <row r="49" spans="1:8" x14ac:dyDescent="0.35">
      <c r="A49" s="65">
        <v>38</v>
      </c>
      <c r="B49" s="66">
        <v>129.25</v>
      </c>
      <c r="C49" s="67">
        <v>0.53878413194444441</v>
      </c>
      <c r="D49" s="68">
        <f t="shared" si="0"/>
        <v>4911.5</v>
      </c>
      <c r="E49" s="66" t="s">
        <v>21</v>
      </c>
      <c r="F49" s="55"/>
      <c r="G49" s="55"/>
      <c r="H49" s="55"/>
    </row>
    <row r="50" spans="1:8" x14ac:dyDescent="0.35">
      <c r="A50" s="65">
        <v>24</v>
      </c>
      <c r="B50" s="66">
        <v>129.25</v>
      </c>
      <c r="C50" s="67">
        <v>0.53878413194444441</v>
      </c>
      <c r="D50" s="68">
        <f t="shared" si="0"/>
        <v>3102</v>
      </c>
      <c r="E50" s="66" t="s">
        <v>21</v>
      </c>
      <c r="F50" s="55"/>
      <c r="G50" s="55"/>
      <c r="H50" s="55"/>
    </row>
    <row r="51" spans="1:8" x14ac:dyDescent="0.35">
      <c r="A51" s="65">
        <v>29</v>
      </c>
      <c r="B51" s="66">
        <v>129.30000000000001</v>
      </c>
      <c r="C51" s="67">
        <v>0.53780457175925933</v>
      </c>
      <c r="D51" s="68">
        <f t="shared" si="0"/>
        <v>3749.7</v>
      </c>
      <c r="E51" s="66" t="s">
        <v>21</v>
      </c>
      <c r="F51" s="55"/>
      <c r="G51" s="55"/>
      <c r="H51" s="55"/>
    </row>
    <row r="52" spans="1:8" x14ac:dyDescent="0.35">
      <c r="A52" s="65">
        <v>71</v>
      </c>
      <c r="B52" s="66">
        <v>129</v>
      </c>
      <c r="C52" s="67">
        <v>0.52268255787037032</v>
      </c>
      <c r="D52" s="68">
        <f t="shared" si="0"/>
        <v>9159</v>
      </c>
      <c r="E52" s="66" t="s">
        <v>21</v>
      </c>
      <c r="F52" s="55"/>
      <c r="G52" s="55"/>
      <c r="H52" s="55"/>
    </row>
    <row r="53" spans="1:8" x14ac:dyDescent="0.35">
      <c r="A53" s="65">
        <v>6</v>
      </c>
      <c r="B53" s="66">
        <v>129.05000000000001</v>
      </c>
      <c r="C53" s="67">
        <v>0.52236489583333334</v>
      </c>
      <c r="D53" s="68">
        <f t="shared" si="0"/>
        <v>774.3</v>
      </c>
      <c r="E53" s="66" t="s">
        <v>21</v>
      </c>
      <c r="F53" s="55"/>
      <c r="G53" s="55"/>
      <c r="H53" s="55"/>
    </row>
    <row r="54" spans="1:8" x14ac:dyDescent="0.35">
      <c r="A54" s="65">
        <v>67</v>
      </c>
      <c r="B54" s="66">
        <v>129.35</v>
      </c>
      <c r="C54" s="67">
        <v>0.51638937500000004</v>
      </c>
      <c r="D54" s="68">
        <f t="shared" si="0"/>
        <v>8666.4500000000007</v>
      </c>
      <c r="E54" s="66" t="s">
        <v>21</v>
      </c>
      <c r="F54" s="55"/>
      <c r="G54" s="55"/>
      <c r="H54" s="55"/>
    </row>
    <row r="55" spans="1:8" x14ac:dyDescent="0.35">
      <c r="A55" s="65">
        <v>66</v>
      </c>
      <c r="B55" s="66">
        <v>129.30000000000001</v>
      </c>
      <c r="C55" s="67">
        <v>0.50583679398148151</v>
      </c>
      <c r="D55" s="68">
        <f t="shared" si="0"/>
        <v>8533.7999999999993</v>
      </c>
      <c r="E55" s="66" t="s">
        <v>21</v>
      </c>
      <c r="F55" s="55"/>
      <c r="G55" s="55"/>
      <c r="H55" s="55"/>
    </row>
    <row r="56" spans="1:8" x14ac:dyDescent="0.35">
      <c r="A56" s="65">
        <v>18</v>
      </c>
      <c r="B56" s="66">
        <v>129.19999999999999</v>
      </c>
      <c r="C56" s="67">
        <v>0.50212447916666669</v>
      </c>
      <c r="D56" s="68">
        <f t="shared" si="0"/>
        <v>2325.6</v>
      </c>
      <c r="E56" s="66" t="s">
        <v>21</v>
      </c>
      <c r="F56" s="55"/>
      <c r="G56" s="55"/>
      <c r="H56" s="55"/>
    </row>
    <row r="57" spans="1:8" x14ac:dyDescent="0.35">
      <c r="A57" s="65">
        <v>54</v>
      </c>
      <c r="B57" s="66">
        <v>129.19999999999999</v>
      </c>
      <c r="C57" s="67">
        <v>0.50212445601851852</v>
      </c>
      <c r="D57" s="68">
        <f t="shared" si="0"/>
        <v>6976.8</v>
      </c>
      <c r="E57" s="66" t="s">
        <v>21</v>
      </c>
      <c r="F57" s="55"/>
      <c r="G57" s="55"/>
      <c r="H57" s="55"/>
    </row>
    <row r="58" spans="1:8" x14ac:dyDescent="0.35">
      <c r="A58" s="65">
        <v>46</v>
      </c>
      <c r="B58" s="66">
        <v>129</v>
      </c>
      <c r="C58" s="67">
        <v>0.49710219907407405</v>
      </c>
      <c r="D58" s="68">
        <f t="shared" si="0"/>
        <v>5934</v>
      </c>
      <c r="E58" s="66" t="s">
        <v>21</v>
      </c>
      <c r="F58" s="55"/>
      <c r="G58" s="55"/>
      <c r="H58" s="55"/>
    </row>
    <row r="59" spans="1:8" x14ac:dyDescent="0.35">
      <c r="A59" s="65">
        <v>57</v>
      </c>
      <c r="B59" s="66">
        <v>128.75</v>
      </c>
      <c r="C59" s="67">
        <v>0.49063086805555556</v>
      </c>
      <c r="D59" s="68">
        <f t="shared" si="0"/>
        <v>7338.75</v>
      </c>
      <c r="E59" s="66" t="s">
        <v>21</v>
      </c>
      <c r="F59" s="55"/>
      <c r="G59" s="55"/>
      <c r="H59" s="55"/>
    </row>
    <row r="60" spans="1:8" x14ac:dyDescent="0.35">
      <c r="A60" s="65">
        <v>71</v>
      </c>
      <c r="B60" s="66">
        <v>128.9</v>
      </c>
      <c r="C60" s="67">
        <v>0.48630755787037039</v>
      </c>
      <c r="D60" s="68">
        <f t="shared" si="0"/>
        <v>9151.9</v>
      </c>
      <c r="E60" s="66" t="s">
        <v>21</v>
      </c>
      <c r="F60" s="55"/>
      <c r="G60" s="55"/>
      <c r="H60" s="55"/>
    </row>
    <row r="61" spans="1:8" x14ac:dyDescent="0.35">
      <c r="A61" s="65">
        <v>71</v>
      </c>
      <c r="B61" s="66">
        <v>128.65</v>
      </c>
      <c r="C61" s="67">
        <v>0.47703223379629628</v>
      </c>
      <c r="D61" s="68">
        <f t="shared" si="0"/>
        <v>9134.15</v>
      </c>
      <c r="E61" s="66" t="s">
        <v>21</v>
      </c>
      <c r="F61" s="55"/>
      <c r="G61" s="55"/>
      <c r="H61" s="55"/>
    </row>
    <row r="62" spans="1:8" x14ac:dyDescent="0.35">
      <c r="A62" s="65">
        <v>67</v>
      </c>
      <c r="B62" s="66">
        <v>128.9</v>
      </c>
      <c r="C62" s="67">
        <v>0.46819555555555553</v>
      </c>
      <c r="D62" s="68">
        <f t="shared" si="0"/>
        <v>8636.2999999999993</v>
      </c>
      <c r="E62" s="66" t="s">
        <v>21</v>
      </c>
      <c r="F62" s="55"/>
      <c r="G62" s="55"/>
      <c r="H62" s="55"/>
    </row>
    <row r="63" spans="1:8" x14ac:dyDescent="0.35">
      <c r="A63" s="65">
        <v>66</v>
      </c>
      <c r="B63" s="66">
        <v>128.85</v>
      </c>
      <c r="C63" s="67">
        <v>0.46819555555555553</v>
      </c>
      <c r="D63" s="68">
        <f t="shared" si="0"/>
        <v>8504.1</v>
      </c>
      <c r="E63" s="66" t="s">
        <v>21</v>
      </c>
      <c r="F63" s="55"/>
      <c r="G63" s="55"/>
      <c r="H63" s="55"/>
    </row>
    <row r="64" spans="1:8" x14ac:dyDescent="0.35">
      <c r="A64" s="65">
        <v>64</v>
      </c>
      <c r="B64" s="66">
        <v>128.80000000000001</v>
      </c>
      <c r="C64" s="67">
        <v>0.46127942129629629</v>
      </c>
      <c r="D64" s="68">
        <f t="shared" si="0"/>
        <v>8243.2000000000007</v>
      </c>
      <c r="E64" s="66" t="s">
        <v>21</v>
      </c>
      <c r="F64" s="55"/>
      <c r="G64" s="55"/>
      <c r="H64" s="55"/>
    </row>
    <row r="65" spans="1:8" x14ac:dyDescent="0.35">
      <c r="A65" s="65">
        <v>70</v>
      </c>
      <c r="B65" s="66">
        <v>128.9</v>
      </c>
      <c r="C65" s="67">
        <v>0.45365405092592592</v>
      </c>
      <c r="D65" s="68">
        <f t="shared" si="0"/>
        <v>9023</v>
      </c>
      <c r="E65" s="66" t="s">
        <v>21</v>
      </c>
      <c r="F65" s="55"/>
      <c r="G65" s="55"/>
      <c r="H65" s="55"/>
    </row>
    <row r="66" spans="1:8" x14ac:dyDescent="0.35">
      <c r="A66" s="65">
        <v>50</v>
      </c>
      <c r="B66" s="66">
        <v>128.94999999999999</v>
      </c>
      <c r="C66" s="67">
        <v>0.4521175462962963</v>
      </c>
      <c r="D66" s="68">
        <f t="shared" si="0"/>
        <v>6447.5</v>
      </c>
      <c r="E66" s="66" t="s">
        <v>21</v>
      </c>
      <c r="F66" s="55"/>
      <c r="G66" s="55"/>
      <c r="H66" s="55"/>
    </row>
    <row r="67" spans="1:8" x14ac:dyDescent="0.35">
      <c r="A67" s="65">
        <v>40</v>
      </c>
      <c r="B67" s="66">
        <v>129</v>
      </c>
      <c r="C67" s="67">
        <v>0.44696296296296295</v>
      </c>
      <c r="D67" s="68">
        <f t="shared" si="0"/>
        <v>5160</v>
      </c>
      <c r="E67" s="66" t="s">
        <v>21</v>
      </c>
      <c r="F67" s="55"/>
      <c r="G67" s="55"/>
      <c r="H67" s="55"/>
    </row>
    <row r="68" spans="1:8" x14ac:dyDescent="0.35">
      <c r="A68" s="65">
        <v>71</v>
      </c>
      <c r="B68" s="66">
        <v>129.19999999999999</v>
      </c>
      <c r="C68" s="67">
        <v>0.43982961805555559</v>
      </c>
      <c r="D68" s="68">
        <f t="shared" si="0"/>
        <v>9173.2000000000007</v>
      </c>
      <c r="E68" s="66" t="s">
        <v>21</v>
      </c>
      <c r="F68" s="55"/>
      <c r="G68" s="55"/>
      <c r="H68" s="55"/>
    </row>
    <row r="69" spans="1:8" x14ac:dyDescent="0.35">
      <c r="A69" s="65">
        <v>70</v>
      </c>
      <c r="B69" s="66">
        <v>129.25</v>
      </c>
      <c r="C69" s="67">
        <v>0.43338471064814815</v>
      </c>
      <c r="D69" s="68">
        <f t="shared" ref="D69:D125" si="1">ROUND(A69*B69,4)</f>
        <v>9047.5</v>
      </c>
      <c r="E69" s="66" t="s">
        <v>21</v>
      </c>
      <c r="F69" s="55"/>
      <c r="G69" s="55"/>
      <c r="H69" s="55"/>
    </row>
    <row r="70" spans="1:8" x14ac:dyDescent="0.35">
      <c r="A70" s="65">
        <v>62</v>
      </c>
      <c r="B70" s="66">
        <v>129.19999999999999</v>
      </c>
      <c r="C70" s="67">
        <v>0.4288139583333333</v>
      </c>
      <c r="D70" s="68">
        <f t="shared" si="1"/>
        <v>8010.4</v>
      </c>
      <c r="E70" s="66" t="s">
        <v>21</v>
      </c>
      <c r="F70" s="55"/>
      <c r="G70" s="55"/>
      <c r="H70" s="55"/>
    </row>
    <row r="71" spans="1:8" x14ac:dyDescent="0.35">
      <c r="A71" s="65">
        <v>72</v>
      </c>
      <c r="B71" s="66">
        <v>128.85</v>
      </c>
      <c r="C71" s="67">
        <v>0.42760528935185182</v>
      </c>
      <c r="D71" s="68">
        <f t="shared" si="1"/>
        <v>9277.2000000000007</v>
      </c>
      <c r="E71" s="66" t="s">
        <v>21</v>
      </c>
      <c r="F71" s="55"/>
      <c r="G71" s="55"/>
      <c r="H71" s="55"/>
    </row>
    <row r="72" spans="1:8" x14ac:dyDescent="0.35">
      <c r="A72" s="65">
        <v>40</v>
      </c>
      <c r="B72" s="66">
        <v>128.69999999999999</v>
      </c>
      <c r="C72" s="67">
        <v>0.42524983796296295</v>
      </c>
      <c r="D72" s="68">
        <f t="shared" si="1"/>
        <v>5148</v>
      </c>
      <c r="E72" s="66" t="s">
        <v>21</v>
      </c>
      <c r="F72" s="55"/>
      <c r="G72" s="55"/>
      <c r="H72" s="55"/>
    </row>
    <row r="73" spans="1:8" x14ac:dyDescent="0.35">
      <c r="A73" s="65">
        <v>30</v>
      </c>
      <c r="B73" s="66">
        <v>128.69999999999999</v>
      </c>
      <c r="C73" s="67">
        <v>0.42524983796296295</v>
      </c>
      <c r="D73" s="68">
        <f t="shared" si="1"/>
        <v>3861</v>
      </c>
      <c r="E73" s="66" t="s">
        <v>21</v>
      </c>
      <c r="F73" s="55"/>
      <c r="G73" s="55"/>
      <c r="H73" s="55"/>
    </row>
    <row r="74" spans="1:8" x14ac:dyDescent="0.35">
      <c r="A74" s="65">
        <v>68</v>
      </c>
      <c r="B74" s="66">
        <v>128.65</v>
      </c>
      <c r="C74" s="67">
        <v>0.41985799768518522</v>
      </c>
      <c r="D74" s="68">
        <f t="shared" si="1"/>
        <v>8748.2000000000007</v>
      </c>
      <c r="E74" s="66" t="s">
        <v>21</v>
      </c>
      <c r="F74" s="55"/>
      <c r="G74" s="55"/>
      <c r="H74" s="55"/>
    </row>
    <row r="75" spans="1:8" x14ac:dyDescent="0.35">
      <c r="A75" s="65">
        <v>71</v>
      </c>
      <c r="B75" s="66">
        <v>128.69999999999999</v>
      </c>
      <c r="C75" s="67">
        <v>0.41424596064814811</v>
      </c>
      <c r="D75" s="68">
        <f t="shared" si="1"/>
        <v>9137.7000000000007</v>
      </c>
      <c r="E75" s="66" t="s">
        <v>21</v>
      </c>
      <c r="F75" s="55"/>
      <c r="G75" s="55"/>
      <c r="H75" s="55"/>
    </row>
    <row r="76" spans="1:8" x14ac:dyDescent="0.35">
      <c r="A76" s="65">
        <v>70</v>
      </c>
      <c r="B76" s="66">
        <v>128.6</v>
      </c>
      <c r="C76" s="67">
        <v>0.41057218749999996</v>
      </c>
      <c r="D76" s="68">
        <f t="shared" si="1"/>
        <v>9002</v>
      </c>
      <c r="E76" s="66" t="s">
        <v>21</v>
      </c>
      <c r="F76" s="55"/>
      <c r="G76" s="55"/>
      <c r="H76" s="55"/>
    </row>
    <row r="77" spans="1:8" x14ac:dyDescent="0.35">
      <c r="A77" s="65">
        <v>33</v>
      </c>
      <c r="B77" s="66">
        <v>128.35</v>
      </c>
      <c r="C77" s="67">
        <v>0.40976304398148145</v>
      </c>
      <c r="D77" s="68">
        <f t="shared" si="1"/>
        <v>4235.55</v>
      </c>
      <c r="E77" s="66" t="s">
        <v>21</v>
      </c>
      <c r="F77" s="55"/>
      <c r="G77" s="55"/>
      <c r="H77" s="55"/>
    </row>
    <row r="78" spans="1:8" x14ac:dyDescent="0.35">
      <c r="A78" s="65">
        <v>67</v>
      </c>
      <c r="B78" s="66">
        <v>127.85</v>
      </c>
      <c r="C78" s="67">
        <v>0.4035520486111111</v>
      </c>
      <c r="D78" s="68">
        <f t="shared" si="1"/>
        <v>8565.9500000000007</v>
      </c>
      <c r="E78" s="66" t="s">
        <v>21</v>
      </c>
      <c r="F78" s="55"/>
      <c r="G78" s="55"/>
      <c r="H78" s="55"/>
    </row>
    <row r="79" spans="1:8" x14ac:dyDescent="0.35">
      <c r="A79" s="65">
        <v>32</v>
      </c>
      <c r="B79" s="66">
        <v>127.9</v>
      </c>
      <c r="C79" s="67">
        <v>0.40355185185185188</v>
      </c>
      <c r="D79" s="68">
        <f t="shared" si="1"/>
        <v>4092.8</v>
      </c>
      <c r="E79" s="66" t="s">
        <v>21</v>
      </c>
      <c r="F79" s="55"/>
      <c r="G79" s="55"/>
      <c r="H79" s="55"/>
    </row>
    <row r="80" spans="1:8" x14ac:dyDescent="0.35">
      <c r="A80" s="65">
        <v>44</v>
      </c>
      <c r="B80" s="66">
        <v>128.30000000000001</v>
      </c>
      <c r="C80" s="67">
        <v>0.40045063657407409</v>
      </c>
      <c r="D80" s="68">
        <f t="shared" si="1"/>
        <v>5645.2</v>
      </c>
      <c r="E80" s="66" t="s">
        <v>21</v>
      </c>
      <c r="F80" s="55"/>
      <c r="G80" s="55"/>
      <c r="H80" s="55"/>
    </row>
    <row r="81" spans="1:8" x14ac:dyDescent="0.35">
      <c r="A81" s="65">
        <v>28</v>
      </c>
      <c r="B81" s="66">
        <v>128.30000000000001</v>
      </c>
      <c r="C81" s="67">
        <v>0.40045063657407409</v>
      </c>
      <c r="D81" s="68">
        <f t="shared" si="1"/>
        <v>3592.4</v>
      </c>
      <c r="E81" s="66" t="s">
        <v>21</v>
      </c>
      <c r="F81" s="55"/>
      <c r="G81" s="55"/>
      <c r="H81" s="55"/>
    </row>
    <row r="82" spans="1:8" x14ac:dyDescent="0.35">
      <c r="A82" s="65">
        <v>68</v>
      </c>
      <c r="B82" s="66">
        <v>128.4</v>
      </c>
      <c r="C82" s="67">
        <v>0.39803483796296296</v>
      </c>
      <c r="D82" s="68">
        <f t="shared" si="1"/>
        <v>8731.2000000000007</v>
      </c>
      <c r="E82" s="66" t="s">
        <v>21</v>
      </c>
      <c r="F82" s="55"/>
      <c r="G82" s="55"/>
      <c r="H82" s="55"/>
    </row>
    <row r="83" spans="1:8" x14ac:dyDescent="0.35">
      <c r="A83" s="65">
        <v>70</v>
      </c>
      <c r="B83" s="66">
        <v>128.4</v>
      </c>
      <c r="C83" s="67">
        <v>0.39655871527777781</v>
      </c>
      <c r="D83" s="68">
        <f t="shared" si="1"/>
        <v>8988</v>
      </c>
      <c r="E83" s="66" t="s">
        <v>21</v>
      </c>
      <c r="F83" s="55"/>
      <c r="G83" s="55"/>
      <c r="H83" s="55"/>
    </row>
    <row r="84" spans="1:8" x14ac:dyDescent="0.35">
      <c r="A84" s="65">
        <v>69</v>
      </c>
      <c r="B84" s="66">
        <v>128.55000000000001</v>
      </c>
      <c r="C84" s="67">
        <v>0.39119734953703705</v>
      </c>
      <c r="D84" s="68">
        <f t="shared" si="1"/>
        <v>8869.9500000000007</v>
      </c>
      <c r="E84" s="66" t="s">
        <v>21</v>
      </c>
      <c r="F84" s="55"/>
      <c r="G84" s="55"/>
      <c r="H84" s="55"/>
    </row>
    <row r="85" spans="1:8" x14ac:dyDescent="0.35">
      <c r="A85" s="65">
        <v>38</v>
      </c>
      <c r="B85" s="66">
        <v>128.55000000000001</v>
      </c>
      <c r="C85" s="67">
        <v>0.38747078703703702</v>
      </c>
      <c r="D85" s="68">
        <f t="shared" si="1"/>
        <v>4884.8999999999996</v>
      </c>
      <c r="E85" s="66" t="s">
        <v>21</v>
      </c>
      <c r="F85" s="55"/>
      <c r="G85" s="55"/>
      <c r="H85" s="55"/>
    </row>
    <row r="86" spans="1:8" x14ac:dyDescent="0.35">
      <c r="A86" s="65">
        <v>31</v>
      </c>
      <c r="B86" s="66">
        <v>128.55000000000001</v>
      </c>
      <c r="C86" s="67">
        <v>0.38747078703703702</v>
      </c>
      <c r="D86" s="68">
        <f t="shared" si="1"/>
        <v>3985.05</v>
      </c>
      <c r="E86" s="66" t="s">
        <v>21</v>
      </c>
      <c r="F86" s="55"/>
      <c r="G86" s="55"/>
      <c r="H86" s="55"/>
    </row>
    <row r="87" spans="1:8" x14ac:dyDescent="0.35">
      <c r="A87" s="65">
        <v>8</v>
      </c>
      <c r="B87" s="66">
        <v>128.44999999999999</v>
      </c>
      <c r="C87" s="67">
        <v>0.38665521990740742</v>
      </c>
      <c r="D87" s="68">
        <f t="shared" si="1"/>
        <v>1027.5999999999999</v>
      </c>
      <c r="E87" s="66" t="s">
        <v>21</v>
      </c>
      <c r="F87" s="55"/>
      <c r="G87" s="55"/>
      <c r="H87" s="55"/>
    </row>
    <row r="88" spans="1:8" x14ac:dyDescent="0.35">
      <c r="A88" s="65">
        <v>31</v>
      </c>
      <c r="B88" s="66">
        <v>128.44999999999999</v>
      </c>
      <c r="C88" s="67">
        <v>0.38658377314814812</v>
      </c>
      <c r="D88" s="68">
        <f t="shared" si="1"/>
        <v>3981.95</v>
      </c>
      <c r="E88" s="66" t="s">
        <v>21</v>
      </c>
      <c r="F88" s="55"/>
      <c r="G88" s="55"/>
      <c r="H88" s="55"/>
    </row>
    <row r="89" spans="1:8" x14ac:dyDescent="0.35">
      <c r="A89" s="65">
        <v>41</v>
      </c>
      <c r="B89" s="66">
        <v>128.5</v>
      </c>
      <c r="C89" s="67">
        <v>0.38654128472222221</v>
      </c>
      <c r="D89" s="68">
        <f t="shared" si="1"/>
        <v>5268.5</v>
      </c>
      <c r="E89" s="66" t="s">
        <v>21</v>
      </c>
      <c r="F89" s="55"/>
      <c r="G89" s="55"/>
      <c r="H89" s="55"/>
    </row>
    <row r="90" spans="1:8" x14ac:dyDescent="0.35">
      <c r="A90" s="65">
        <v>3</v>
      </c>
      <c r="B90" s="66">
        <v>128.44999999999999</v>
      </c>
      <c r="C90" s="67">
        <v>0.38228965277777777</v>
      </c>
      <c r="D90" s="68">
        <f t="shared" si="1"/>
        <v>385.35</v>
      </c>
      <c r="E90" s="66" t="s">
        <v>21</v>
      </c>
      <c r="F90" s="55"/>
      <c r="G90" s="55"/>
      <c r="H90" s="55"/>
    </row>
    <row r="91" spans="1:8" x14ac:dyDescent="0.35">
      <c r="A91" s="65">
        <v>48</v>
      </c>
      <c r="B91" s="66">
        <v>128.5</v>
      </c>
      <c r="C91" s="67">
        <v>0.38228944444444446</v>
      </c>
      <c r="D91" s="68">
        <f t="shared" si="1"/>
        <v>6168</v>
      </c>
      <c r="E91" s="66" t="s">
        <v>21</v>
      </c>
      <c r="F91" s="55"/>
      <c r="G91" s="55"/>
      <c r="H91" s="55"/>
    </row>
    <row r="92" spans="1:8" x14ac:dyDescent="0.35">
      <c r="A92" s="65">
        <v>71</v>
      </c>
      <c r="B92" s="66">
        <v>128.65</v>
      </c>
      <c r="C92" s="67">
        <v>0.38041276620370373</v>
      </c>
      <c r="D92" s="68">
        <f t="shared" si="1"/>
        <v>9134.15</v>
      </c>
      <c r="E92" s="66" t="s">
        <v>21</v>
      </c>
      <c r="F92" s="55"/>
      <c r="G92" s="55"/>
      <c r="H92" s="55"/>
    </row>
    <row r="93" spans="1:8" x14ac:dyDescent="0.35">
      <c r="A93" s="65">
        <v>70</v>
      </c>
      <c r="B93" s="66">
        <v>128.75</v>
      </c>
      <c r="C93" s="67">
        <v>0.37481571759259258</v>
      </c>
      <c r="D93" s="68">
        <f t="shared" si="1"/>
        <v>9012.5</v>
      </c>
      <c r="E93" s="66" t="s">
        <v>21</v>
      </c>
      <c r="F93" s="55"/>
      <c r="G93" s="55"/>
      <c r="H93" s="55"/>
    </row>
    <row r="94" spans="1:8" x14ac:dyDescent="0.35">
      <c r="A94" s="65">
        <v>39</v>
      </c>
      <c r="B94" s="66">
        <v>128.80000000000001</v>
      </c>
      <c r="C94" s="67">
        <v>0.3748155208333333</v>
      </c>
      <c r="D94" s="68">
        <f t="shared" si="1"/>
        <v>5023.2</v>
      </c>
      <c r="E94" s="66" t="s">
        <v>21</v>
      </c>
      <c r="F94" s="55"/>
      <c r="G94" s="55"/>
      <c r="H94" s="55"/>
    </row>
    <row r="95" spans="1:8" x14ac:dyDescent="0.35">
      <c r="A95" s="65">
        <v>66</v>
      </c>
      <c r="B95" s="66">
        <v>129</v>
      </c>
      <c r="C95" s="67">
        <v>0.37184255787037035</v>
      </c>
      <c r="D95" s="68">
        <f t="shared" si="1"/>
        <v>8514</v>
      </c>
      <c r="E95" s="66" t="s">
        <v>21</v>
      </c>
      <c r="F95" s="55"/>
      <c r="G95" s="55"/>
      <c r="H95" s="55"/>
    </row>
    <row r="96" spans="1:8" x14ac:dyDescent="0.35">
      <c r="A96" s="65">
        <v>69</v>
      </c>
      <c r="B96" s="66">
        <v>128.6</v>
      </c>
      <c r="C96" s="67">
        <v>0.36969116898148147</v>
      </c>
      <c r="D96" s="68">
        <f t="shared" si="1"/>
        <v>8873.4</v>
      </c>
      <c r="E96" s="66" t="s">
        <v>21</v>
      </c>
      <c r="F96" s="55"/>
      <c r="G96" s="55"/>
      <c r="H96" s="55"/>
    </row>
    <row r="97" spans="1:8" x14ac:dyDescent="0.35">
      <c r="A97" s="65">
        <v>26</v>
      </c>
      <c r="B97" s="66">
        <v>128.65</v>
      </c>
      <c r="C97" s="67">
        <v>0.36934850694444443</v>
      </c>
      <c r="D97" s="68">
        <f t="shared" si="1"/>
        <v>3344.9</v>
      </c>
      <c r="E97" s="66" t="s">
        <v>21</v>
      </c>
      <c r="F97" s="55"/>
      <c r="G97" s="55"/>
      <c r="H97" s="55"/>
    </row>
    <row r="98" spans="1:8" x14ac:dyDescent="0.35">
      <c r="A98" s="65">
        <v>67</v>
      </c>
      <c r="B98" s="66">
        <v>128.80000000000001</v>
      </c>
      <c r="C98" s="67">
        <v>0.36674623842592591</v>
      </c>
      <c r="D98" s="68">
        <f t="shared" si="1"/>
        <v>8629.6</v>
      </c>
      <c r="E98" s="66" t="s">
        <v>21</v>
      </c>
      <c r="F98" s="55"/>
      <c r="G98" s="55"/>
      <c r="H98" s="55"/>
    </row>
    <row r="99" spans="1:8" x14ac:dyDescent="0.35">
      <c r="A99" s="65">
        <v>10</v>
      </c>
      <c r="B99" s="66">
        <v>128.69999999999999</v>
      </c>
      <c r="C99" s="67">
        <v>0.36332057870370371</v>
      </c>
      <c r="D99" s="68">
        <f t="shared" si="1"/>
        <v>1287</v>
      </c>
      <c r="E99" s="66" t="s">
        <v>21</v>
      </c>
      <c r="F99" s="86"/>
      <c r="G99" s="86"/>
      <c r="H99" s="5"/>
    </row>
    <row r="100" spans="1:8" x14ac:dyDescent="0.35">
      <c r="A100" s="65">
        <v>58</v>
      </c>
      <c r="B100" s="66">
        <v>128.69999999999999</v>
      </c>
      <c r="C100" s="67">
        <v>0.36332057870370371</v>
      </c>
      <c r="D100" s="68">
        <f t="shared" si="1"/>
        <v>7464.6</v>
      </c>
      <c r="E100" s="66" t="s">
        <v>21</v>
      </c>
      <c r="F100" s="87"/>
      <c r="G100" s="88"/>
      <c r="H100" s="12"/>
    </row>
    <row r="101" spans="1:8" x14ac:dyDescent="0.35">
      <c r="A101" s="65">
        <v>72</v>
      </c>
      <c r="B101" s="66">
        <v>128.80000000000001</v>
      </c>
      <c r="C101" s="67">
        <v>0.36028710648148149</v>
      </c>
      <c r="D101" s="68">
        <f t="shared" si="1"/>
        <v>9273.6</v>
      </c>
      <c r="E101" s="66" t="s">
        <v>21</v>
      </c>
      <c r="F101" s="86"/>
      <c r="G101" s="89"/>
      <c r="H101" s="12"/>
    </row>
    <row r="102" spans="1:8" x14ac:dyDescent="0.35">
      <c r="A102" s="65">
        <v>6</v>
      </c>
      <c r="B102" s="66">
        <v>128.85</v>
      </c>
      <c r="C102" s="67">
        <v>0.35981127314814815</v>
      </c>
      <c r="D102" s="68">
        <f t="shared" si="1"/>
        <v>773.1</v>
      </c>
      <c r="E102" s="66" t="s">
        <v>21</v>
      </c>
      <c r="F102" s="86"/>
      <c r="G102" s="89"/>
      <c r="H102" s="13"/>
    </row>
    <row r="103" spans="1:8" x14ac:dyDescent="0.35">
      <c r="A103" s="65">
        <v>72</v>
      </c>
      <c r="B103" s="66">
        <v>129.05000000000001</v>
      </c>
      <c r="C103" s="67">
        <v>0.35661380787037039</v>
      </c>
      <c r="D103" s="68">
        <f t="shared" si="1"/>
        <v>9291.6</v>
      </c>
      <c r="E103" s="66" t="s">
        <v>21</v>
      </c>
      <c r="F103" s="86"/>
      <c r="G103" s="89"/>
      <c r="H103" s="14"/>
    </row>
    <row r="104" spans="1:8" x14ac:dyDescent="0.35">
      <c r="A104" s="65">
        <v>70</v>
      </c>
      <c r="B104" s="66">
        <v>129.1</v>
      </c>
      <c r="C104" s="67">
        <v>0.35462981481481481</v>
      </c>
      <c r="D104" s="68">
        <f t="shared" si="1"/>
        <v>9037</v>
      </c>
      <c r="E104" s="66" t="s">
        <v>21</v>
      </c>
      <c r="F104" s="86"/>
      <c r="G104" s="86"/>
      <c r="H104" s="14"/>
    </row>
    <row r="105" spans="1:8" x14ac:dyDescent="0.35">
      <c r="A105" s="65">
        <v>30</v>
      </c>
      <c r="B105" s="66">
        <v>128.6</v>
      </c>
      <c r="C105" s="67">
        <v>0.35265446759259261</v>
      </c>
      <c r="D105" s="68">
        <f t="shared" si="1"/>
        <v>3858</v>
      </c>
      <c r="E105" s="66" t="s">
        <v>21</v>
      </c>
      <c r="F105" s="86"/>
      <c r="G105" s="86"/>
      <c r="H105" s="14"/>
    </row>
    <row r="106" spans="1:8" x14ac:dyDescent="0.35">
      <c r="A106" s="65">
        <v>72</v>
      </c>
      <c r="B106" s="66">
        <v>129.1</v>
      </c>
      <c r="C106" s="67">
        <v>0.34815296296296294</v>
      </c>
      <c r="D106" s="68">
        <f t="shared" si="1"/>
        <v>9295.2000000000007</v>
      </c>
      <c r="E106" s="66" t="s">
        <v>21</v>
      </c>
      <c r="F106" s="86"/>
      <c r="G106" s="86"/>
      <c r="H106" s="12"/>
    </row>
    <row r="107" spans="1:8" x14ac:dyDescent="0.35">
      <c r="A107" s="65">
        <v>61</v>
      </c>
      <c r="B107" s="66">
        <v>129.15</v>
      </c>
      <c r="C107" s="67">
        <v>0.34815285879629632</v>
      </c>
      <c r="D107" s="68">
        <f t="shared" si="1"/>
        <v>7878.15</v>
      </c>
      <c r="E107" s="66" t="s">
        <v>21</v>
      </c>
      <c r="F107" s="86"/>
      <c r="G107" s="86"/>
      <c r="H107" s="12"/>
    </row>
    <row r="108" spans="1:8" x14ac:dyDescent="0.35">
      <c r="A108" s="65">
        <v>68</v>
      </c>
      <c r="B108" s="66">
        <v>129.30000000000001</v>
      </c>
      <c r="C108" s="67">
        <v>0.34599847222222224</v>
      </c>
      <c r="D108" s="68">
        <f t="shared" si="1"/>
        <v>8792.4</v>
      </c>
      <c r="E108" s="66" t="s">
        <v>21</v>
      </c>
      <c r="F108" s="86"/>
      <c r="G108" s="86"/>
      <c r="H108" s="12"/>
    </row>
    <row r="109" spans="1:8" x14ac:dyDescent="0.35">
      <c r="A109" s="65">
        <v>48</v>
      </c>
      <c r="B109" s="66">
        <v>129.35</v>
      </c>
      <c r="C109" s="67">
        <v>0.34583817129629629</v>
      </c>
      <c r="D109" s="68">
        <f t="shared" si="1"/>
        <v>6208.8</v>
      </c>
      <c r="E109" s="66" t="s">
        <v>21</v>
      </c>
      <c r="F109" s="55"/>
      <c r="G109" s="55"/>
      <c r="H109" s="12"/>
    </row>
    <row r="110" spans="1:8" x14ac:dyDescent="0.35">
      <c r="A110" s="65">
        <v>30</v>
      </c>
      <c r="B110" s="66">
        <v>129.80000000000001</v>
      </c>
      <c r="C110" s="67">
        <v>0.34240754629629633</v>
      </c>
      <c r="D110" s="68">
        <f t="shared" si="1"/>
        <v>3894</v>
      </c>
      <c r="E110" s="66" t="s">
        <v>21</v>
      </c>
      <c r="F110" s="55"/>
      <c r="G110" s="55"/>
      <c r="H110" s="12"/>
    </row>
    <row r="111" spans="1:8" x14ac:dyDescent="0.35">
      <c r="A111" s="65">
        <v>72</v>
      </c>
      <c r="B111" s="66">
        <v>129.69999999999999</v>
      </c>
      <c r="C111" s="67">
        <v>0.34240732638888888</v>
      </c>
      <c r="D111" s="68">
        <f t="shared" si="1"/>
        <v>9338.4</v>
      </c>
      <c r="E111" s="66" t="s">
        <v>21</v>
      </c>
      <c r="F111" s="69"/>
      <c r="G111" s="55"/>
      <c r="H111" s="55"/>
    </row>
    <row r="112" spans="1:8" x14ac:dyDescent="0.35">
      <c r="A112" s="65">
        <v>3</v>
      </c>
      <c r="B112" s="66">
        <v>129.75</v>
      </c>
      <c r="C112" s="67">
        <v>0.34240732638888888</v>
      </c>
      <c r="D112" s="68">
        <f t="shared" si="1"/>
        <v>389.25</v>
      </c>
      <c r="E112" s="66" t="s">
        <v>21</v>
      </c>
      <c r="F112" s="69"/>
      <c r="G112" s="55"/>
      <c r="H112" s="55"/>
    </row>
    <row r="113" spans="1:8" x14ac:dyDescent="0.35">
      <c r="A113" s="65">
        <v>68</v>
      </c>
      <c r="B113" s="66">
        <v>129.1</v>
      </c>
      <c r="C113" s="67">
        <v>0.34024178240740738</v>
      </c>
      <c r="D113" s="68">
        <f t="shared" si="1"/>
        <v>8778.7999999999993</v>
      </c>
      <c r="E113" s="66" t="s">
        <v>21</v>
      </c>
      <c r="F113" s="69"/>
      <c r="G113" s="69"/>
      <c r="H113" s="69"/>
    </row>
    <row r="114" spans="1:8" x14ac:dyDescent="0.35">
      <c r="A114" s="65">
        <v>2</v>
      </c>
      <c r="B114" s="66">
        <v>129.15</v>
      </c>
      <c r="C114" s="67">
        <v>0.33966163194444449</v>
      </c>
      <c r="D114" s="68">
        <f t="shared" si="1"/>
        <v>258.3</v>
      </c>
      <c r="E114" s="66" t="s">
        <v>21</v>
      </c>
      <c r="F114" s="69"/>
      <c r="G114" s="69"/>
      <c r="H114" s="69"/>
    </row>
    <row r="115" spans="1:8" x14ac:dyDescent="0.35">
      <c r="A115" s="65">
        <v>22</v>
      </c>
      <c r="B115" s="66">
        <v>129.15</v>
      </c>
      <c r="C115" s="67">
        <v>0.33966163194444449</v>
      </c>
      <c r="D115" s="68">
        <f t="shared" si="1"/>
        <v>2841.3</v>
      </c>
      <c r="E115" s="66" t="s">
        <v>21</v>
      </c>
      <c r="F115" s="69"/>
      <c r="G115" s="69"/>
      <c r="H115" s="69"/>
    </row>
    <row r="116" spans="1:8" x14ac:dyDescent="0.35">
      <c r="A116" s="65">
        <v>30</v>
      </c>
      <c r="B116" s="66">
        <v>129.1</v>
      </c>
      <c r="C116" s="67">
        <v>0.33831946759259263</v>
      </c>
      <c r="D116" s="68">
        <f t="shared" si="1"/>
        <v>3873</v>
      </c>
      <c r="E116" s="66" t="s">
        <v>21</v>
      </c>
      <c r="F116" s="69"/>
      <c r="G116" s="86"/>
      <c r="H116" s="86"/>
    </row>
    <row r="117" spans="1:8" x14ac:dyDescent="0.35">
      <c r="A117" s="65">
        <v>8</v>
      </c>
      <c r="B117" s="66">
        <v>129.15</v>
      </c>
      <c r="C117" s="67">
        <v>0.33830880787037038</v>
      </c>
      <c r="D117" s="68">
        <f t="shared" si="1"/>
        <v>1033.2</v>
      </c>
      <c r="E117" s="66" t="s">
        <v>21</v>
      </c>
      <c r="F117" s="69"/>
      <c r="G117" s="86"/>
      <c r="H117" s="86"/>
    </row>
    <row r="118" spans="1:8" x14ac:dyDescent="0.35">
      <c r="A118" s="65">
        <v>34</v>
      </c>
      <c r="B118" s="66">
        <v>129.15</v>
      </c>
      <c r="C118" s="67">
        <v>0.33830876157407408</v>
      </c>
      <c r="D118" s="68">
        <f t="shared" si="1"/>
        <v>4391.1000000000004</v>
      </c>
      <c r="E118" s="66" t="s">
        <v>21</v>
      </c>
      <c r="F118" s="69"/>
      <c r="G118" s="87"/>
      <c r="H118" s="88"/>
    </row>
    <row r="119" spans="1:8" x14ac:dyDescent="0.35">
      <c r="A119" s="65">
        <v>40</v>
      </c>
      <c r="B119" s="66">
        <v>129.15</v>
      </c>
      <c r="C119" s="67">
        <v>0.33768532407407409</v>
      </c>
      <c r="D119" s="68">
        <f t="shared" si="1"/>
        <v>5166</v>
      </c>
      <c r="E119" s="66" t="s">
        <v>21</v>
      </c>
      <c r="F119" s="69"/>
      <c r="G119" s="86"/>
      <c r="H119" s="89"/>
    </row>
    <row r="120" spans="1:8" x14ac:dyDescent="0.35">
      <c r="A120" s="65">
        <v>56</v>
      </c>
      <c r="B120" s="66">
        <v>129</v>
      </c>
      <c r="C120" s="67">
        <v>0.33606189814814819</v>
      </c>
      <c r="D120" s="68">
        <f t="shared" si="1"/>
        <v>7224</v>
      </c>
      <c r="E120" s="66" t="s">
        <v>21</v>
      </c>
      <c r="F120" s="69"/>
      <c r="G120" s="86"/>
      <c r="H120" s="89"/>
    </row>
    <row r="121" spans="1:8" x14ac:dyDescent="0.35">
      <c r="A121" s="65">
        <v>37</v>
      </c>
      <c r="B121" s="66">
        <v>129.1</v>
      </c>
      <c r="C121" s="67">
        <v>0.33606138888888887</v>
      </c>
      <c r="D121" s="68">
        <f t="shared" si="1"/>
        <v>4776.7</v>
      </c>
      <c r="E121" s="66" t="s">
        <v>21</v>
      </c>
      <c r="F121" s="69"/>
      <c r="G121" s="86"/>
      <c r="H121" s="89"/>
    </row>
    <row r="122" spans="1:8" x14ac:dyDescent="0.35">
      <c r="A122" s="65">
        <v>4</v>
      </c>
      <c r="B122" s="66">
        <v>129.15</v>
      </c>
      <c r="C122" s="67">
        <v>0.33606138888888887</v>
      </c>
      <c r="D122" s="68">
        <f t="shared" si="1"/>
        <v>516.6</v>
      </c>
      <c r="E122" s="66" t="s">
        <v>21</v>
      </c>
      <c r="F122" s="69"/>
      <c r="G122" s="86"/>
      <c r="H122" s="86"/>
    </row>
    <row r="123" spans="1:8" x14ac:dyDescent="0.35">
      <c r="A123" s="65">
        <v>12</v>
      </c>
      <c r="B123" s="66">
        <v>129.15</v>
      </c>
      <c r="C123" s="67">
        <v>0.33546060185185184</v>
      </c>
      <c r="D123" s="68">
        <f t="shared" si="1"/>
        <v>1549.8</v>
      </c>
      <c r="E123" s="66" t="s">
        <v>21</v>
      </c>
      <c r="F123" s="69"/>
      <c r="G123" s="86"/>
      <c r="H123" s="86"/>
    </row>
    <row r="124" spans="1:8" x14ac:dyDescent="0.35">
      <c r="A124" s="65">
        <v>14</v>
      </c>
      <c r="B124" s="66">
        <v>129.15</v>
      </c>
      <c r="C124" s="67">
        <v>0.33546046296296295</v>
      </c>
      <c r="D124" s="68">
        <f t="shared" si="1"/>
        <v>1808.1</v>
      </c>
      <c r="E124" s="66" t="s">
        <v>21</v>
      </c>
      <c r="F124" s="69"/>
      <c r="G124" s="86"/>
      <c r="H124" s="86"/>
    </row>
    <row r="125" spans="1:8" x14ac:dyDescent="0.35">
      <c r="A125" s="65">
        <v>68</v>
      </c>
      <c r="B125" s="66">
        <v>129.35</v>
      </c>
      <c r="C125" s="67">
        <v>0.33411714120370367</v>
      </c>
      <c r="D125" s="68">
        <f t="shared" si="1"/>
        <v>8795.7999999999993</v>
      </c>
      <c r="E125" s="66" t="s">
        <v>21</v>
      </c>
      <c r="F125" s="69"/>
      <c r="G125" s="86"/>
      <c r="H125" s="86"/>
    </row>
    <row r="126" spans="1:8" x14ac:dyDescent="0.35">
      <c r="A126" s="65"/>
      <c r="B126" s="66"/>
      <c r="C126" s="67"/>
      <c r="D126" s="68"/>
      <c r="E126" s="66"/>
      <c r="F126" s="69"/>
      <c r="G126" s="86"/>
      <c r="H126" s="86"/>
    </row>
    <row r="127" spans="1:8" x14ac:dyDescent="0.35">
      <c r="A127" s="16"/>
      <c r="B127" s="9"/>
      <c r="C127" s="24"/>
      <c r="D127" s="21"/>
      <c r="E127" s="9"/>
      <c r="F127" s="25"/>
    </row>
    <row r="128" spans="1:8" x14ac:dyDescent="0.35">
      <c r="A128" s="16"/>
      <c r="B128" s="9"/>
      <c r="C128" s="24"/>
      <c r="D128" s="21"/>
      <c r="E128" s="9"/>
      <c r="F128" s="25"/>
    </row>
    <row r="129" spans="1:6" x14ac:dyDescent="0.35">
      <c r="A129" s="16"/>
      <c r="B129" s="9"/>
      <c r="C129" s="24"/>
      <c r="D129" s="21"/>
      <c r="E129" s="9"/>
      <c r="F129" s="25"/>
    </row>
    <row r="130" spans="1:6" x14ac:dyDescent="0.35">
      <c r="A130" s="16"/>
      <c r="B130" s="9"/>
      <c r="C130" s="24"/>
      <c r="D130" s="21"/>
      <c r="E130" s="9"/>
      <c r="F130" s="25"/>
    </row>
    <row r="131" spans="1:6" x14ac:dyDescent="0.35">
      <c r="A131" s="16"/>
      <c r="B131" s="9"/>
      <c r="C131" s="24"/>
      <c r="D131" s="21"/>
      <c r="E131" s="9"/>
      <c r="F131" s="25"/>
    </row>
    <row r="132" spans="1:6" x14ac:dyDescent="0.35">
      <c r="A132" s="16"/>
      <c r="B132" s="9"/>
      <c r="C132" s="24"/>
      <c r="D132" s="21"/>
      <c r="E132" s="9"/>
      <c r="F132" s="25"/>
    </row>
    <row r="133" spans="1:6" x14ac:dyDescent="0.35">
      <c r="A133" s="16"/>
      <c r="B133" s="9"/>
      <c r="C133" s="24"/>
      <c r="D133" s="21"/>
      <c r="E133" s="9"/>
      <c r="F133" s="25"/>
    </row>
    <row r="134" spans="1:6" x14ac:dyDescent="0.35">
      <c r="A134" s="16"/>
      <c r="B134" s="9"/>
      <c r="C134" s="24"/>
      <c r="D134" s="21"/>
      <c r="E134" s="9"/>
      <c r="F134" s="25"/>
    </row>
    <row r="135" spans="1:6" x14ac:dyDescent="0.35">
      <c r="A135" s="16"/>
      <c r="B135" s="9"/>
      <c r="C135" s="24"/>
      <c r="D135" s="21"/>
      <c r="E135" s="9"/>
      <c r="F135" s="25"/>
    </row>
    <row r="136" spans="1:6" x14ac:dyDescent="0.35">
      <c r="A136" s="16"/>
      <c r="B136" s="9"/>
      <c r="C136" s="24"/>
      <c r="D136" s="21"/>
      <c r="E136" s="9"/>
      <c r="F136" s="25"/>
    </row>
    <row r="137" spans="1:6" x14ac:dyDescent="0.35">
      <c r="A137" s="16"/>
      <c r="B137" s="9"/>
      <c r="C137" s="24"/>
      <c r="D137" s="21"/>
      <c r="E137" s="9"/>
      <c r="F137" s="25"/>
    </row>
    <row r="138" spans="1:6" x14ac:dyDescent="0.35">
      <c r="A138" s="16"/>
      <c r="B138" s="9"/>
      <c r="C138" s="24"/>
      <c r="D138" s="21"/>
      <c r="E138" s="9"/>
      <c r="F138" s="25"/>
    </row>
    <row r="139" spans="1:6" x14ac:dyDescent="0.35">
      <c r="A139" s="16"/>
      <c r="B139" s="9"/>
      <c r="C139" s="24"/>
      <c r="D139" s="21"/>
      <c r="E139" s="9"/>
      <c r="F139" s="25"/>
    </row>
    <row r="140" spans="1:6" x14ac:dyDescent="0.35">
      <c r="A140" s="16"/>
      <c r="B140" s="9"/>
      <c r="C140" s="24"/>
      <c r="D140" s="21"/>
      <c r="E140" s="9"/>
      <c r="F140" s="25"/>
    </row>
    <row r="141" spans="1:6" x14ac:dyDescent="0.35">
      <c r="A141" s="16"/>
      <c r="B141" s="9"/>
      <c r="C141" s="24"/>
      <c r="D141" s="21"/>
      <c r="E141" s="9"/>
      <c r="F141" s="25"/>
    </row>
    <row r="142" spans="1:6" x14ac:dyDescent="0.35">
      <c r="A142" s="16"/>
      <c r="B142" s="9"/>
      <c r="C142" s="24"/>
      <c r="D142" s="21"/>
      <c r="E142" s="9"/>
      <c r="F142" s="25"/>
    </row>
    <row r="143" spans="1:6" x14ac:dyDescent="0.35">
      <c r="A143" s="16"/>
      <c r="B143" s="9"/>
      <c r="C143" s="24"/>
      <c r="D143" s="21"/>
      <c r="E143" s="9"/>
      <c r="F143" s="25"/>
    </row>
    <row r="144" spans="1:6" x14ac:dyDescent="0.35">
      <c r="A144" s="16"/>
      <c r="B144" s="9"/>
      <c r="C144" s="24"/>
      <c r="D144" s="21"/>
      <c r="E144" s="9"/>
      <c r="F144" s="25"/>
    </row>
    <row r="145" spans="1:6" x14ac:dyDescent="0.35">
      <c r="A145" s="16"/>
      <c r="B145" s="9"/>
      <c r="C145" s="24"/>
      <c r="D145" s="21"/>
      <c r="E145" s="9"/>
      <c r="F145" s="25"/>
    </row>
    <row r="146" spans="1:6" x14ac:dyDescent="0.35">
      <c r="A146" s="16"/>
      <c r="B146" s="9"/>
      <c r="C146" s="24"/>
      <c r="D146" s="21"/>
      <c r="E146" s="9"/>
      <c r="F146" s="25"/>
    </row>
    <row r="147" spans="1:6" x14ac:dyDescent="0.35">
      <c r="A147" s="16"/>
      <c r="B147" s="9"/>
      <c r="C147" s="24"/>
      <c r="D147" s="21"/>
      <c r="E147" s="9"/>
      <c r="F147" s="25"/>
    </row>
    <row r="148" spans="1:6" x14ac:dyDescent="0.35">
      <c r="A148" s="16"/>
      <c r="B148" s="9"/>
      <c r="C148" s="24"/>
      <c r="D148" s="21"/>
      <c r="E148" s="9"/>
      <c r="F148" s="25"/>
    </row>
    <row r="149" spans="1:6" x14ac:dyDescent="0.35">
      <c r="A149" s="16"/>
      <c r="B149" s="9"/>
      <c r="C149" s="24"/>
      <c r="D149" s="21"/>
      <c r="E149" s="9"/>
      <c r="F149" s="25"/>
    </row>
    <row r="150" spans="1:6" x14ac:dyDescent="0.35">
      <c r="A150" s="16"/>
      <c r="B150" s="9"/>
      <c r="C150" s="24"/>
      <c r="D150" s="21"/>
      <c r="E150" s="9"/>
      <c r="F150" s="25"/>
    </row>
    <row r="151" spans="1:6" x14ac:dyDescent="0.35">
      <c r="A151" s="16"/>
      <c r="B151" s="9"/>
      <c r="C151" s="24"/>
      <c r="D151" s="21"/>
      <c r="E151" s="9"/>
      <c r="F151" s="25"/>
    </row>
    <row r="152" spans="1:6" x14ac:dyDescent="0.35">
      <c r="A152" s="16"/>
      <c r="B152" s="9"/>
      <c r="C152" s="24"/>
      <c r="D152" s="21"/>
      <c r="E152" s="9"/>
      <c r="F152" s="25"/>
    </row>
    <row r="153" spans="1:6" x14ac:dyDescent="0.35">
      <c r="A153" s="16"/>
      <c r="B153" s="9"/>
      <c r="C153" s="24"/>
      <c r="D153" s="21"/>
      <c r="E153" s="9"/>
      <c r="F153" s="25"/>
    </row>
    <row r="154" spans="1:6" x14ac:dyDescent="0.35">
      <c r="A154" s="16"/>
      <c r="B154" s="9"/>
      <c r="C154" s="24"/>
      <c r="D154" s="21"/>
      <c r="E154" s="9"/>
    </row>
    <row r="155" spans="1:6" x14ac:dyDescent="0.35">
      <c r="A155" s="16"/>
      <c r="B155" s="9"/>
      <c r="C155" s="24"/>
      <c r="D155" s="21"/>
      <c r="E155" s="9"/>
    </row>
    <row r="156" spans="1:6" x14ac:dyDescent="0.35">
      <c r="A156" s="16"/>
      <c r="B156" s="9"/>
      <c r="C156" s="24"/>
      <c r="D156" s="21"/>
      <c r="E156" s="9"/>
    </row>
    <row r="157" spans="1:6" x14ac:dyDescent="0.35">
      <c r="A157" s="16"/>
      <c r="B157" s="9"/>
      <c r="C157" s="24"/>
      <c r="D157" s="21"/>
      <c r="E157" s="9"/>
    </row>
    <row r="158" spans="1:6" x14ac:dyDescent="0.35">
      <c r="A158" s="16"/>
      <c r="B158" s="9"/>
      <c r="C158" s="24"/>
      <c r="D158" s="21"/>
      <c r="E158" s="9"/>
    </row>
    <row r="159" spans="1:6" x14ac:dyDescent="0.35">
      <c r="A159" s="16"/>
      <c r="B159" s="9"/>
      <c r="C159" s="24"/>
      <c r="D159" s="21"/>
      <c r="E159" s="9"/>
    </row>
    <row r="160" spans="1:6" x14ac:dyDescent="0.35">
      <c r="A160" s="16"/>
      <c r="B160" s="9"/>
      <c r="C160" s="24"/>
      <c r="D160" s="21"/>
      <c r="E160" s="9"/>
    </row>
    <row r="161" spans="1:5" x14ac:dyDescent="0.35">
      <c r="A161" s="16"/>
      <c r="B161" s="9"/>
      <c r="C161" s="24"/>
      <c r="D161" s="21"/>
      <c r="E161" s="9"/>
    </row>
    <row r="162" spans="1:5" x14ac:dyDescent="0.35">
      <c r="A162" s="16"/>
      <c r="B162" s="9"/>
      <c r="C162" s="24"/>
      <c r="D162" s="21"/>
      <c r="E162" s="9"/>
    </row>
    <row r="163" spans="1:5" x14ac:dyDescent="0.35">
      <c r="A163" s="16"/>
      <c r="B163" s="9"/>
      <c r="C163" s="24"/>
      <c r="D163" s="21"/>
      <c r="E163" s="9"/>
    </row>
    <row r="164" spans="1:5" x14ac:dyDescent="0.35">
      <c r="A164" s="16"/>
      <c r="B164" s="9"/>
      <c r="C164" s="24"/>
      <c r="D164" s="21"/>
      <c r="E164" s="9"/>
    </row>
    <row r="165" spans="1:5" x14ac:dyDescent="0.35">
      <c r="A165" s="16"/>
      <c r="B165" s="9"/>
      <c r="C165" s="24"/>
      <c r="D165" s="21"/>
      <c r="E165" s="9"/>
    </row>
    <row r="166" spans="1:5" x14ac:dyDescent="0.35">
      <c r="A166" s="16"/>
      <c r="B166" s="9"/>
      <c r="C166" s="24"/>
      <c r="D166" s="21"/>
      <c r="E166" s="9"/>
    </row>
    <row r="167" spans="1:5" x14ac:dyDescent="0.35">
      <c r="A167" s="16"/>
      <c r="B167" s="9"/>
      <c r="C167" s="24"/>
      <c r="D167" s="21"/>
      <c r="E167" s="9"/>
    </row>
    <row r="168" spans="1:5" x14ac:dyDescent="0.35">
      <c r="A168" s="16"/>
      <c r="B168" s="9"/>
      <c r="C168" s="24"/>
      <c r="D168" s="21"/>
      <c r="E168" s="9"/>
    </row>
    <row r="169" spans="1:5" x14ac:dyDescent="0.35">
      <c r="A169" s="16"/>
      <c r="B169" s="9"/>
      <c r="C169" s="24"/>
      <c r="D169" s="21"/>
      <c r="E169" s="9"/>
    </row>
    <row r="170" spans="1:5" x14ac:dyDescent="0.35">
      <c r="A170" s="16"/>
      <c r="B170" s="9"/>
      <c r="C170" s="24"/>
      <c r="D170" s="21"/>
      <c r="E170" s="9"/>
    </row>
    <row r="171" spans="1:5" x14ac:dyDescent="0.35">
      <c r="A171" s="16"/>
      <c r="B171" s="9"/>
      <c r="C171" s="24"/>
      <c r="D171" s="21"/>
      <c r="E171" s="9"/>
    </row>
    <row r="172" spans="1:5" x14ac:dyDescent="0.35">
      <c r="A172" s="16"/>
      <c r="B172" s="9"/>
      <c r="C172" s="24"/>
      <c r="D172" s="21"/>
      <c r="E172" s="9"/>
    </row>
    <row r="173" spans="1:5" x14ac:dyDescent="0.35">
      <c r="A173" s="16"/>
      <c r="B173" s="9"/>
      <c r="C173" s="24"/>
      <c r="D173" s="21"/>
      <c r="E173" s="9"/>
    </row>
    <row r="174" spans="1:5" x14ac:dyDescent="0.35">
      <c r="A174" s="16"/>
      <c r="B174" s="9"/>
      <c r="C174" s="24"/>
      <c r="D174" s="21"/>
      <c r="E174" s="9"/>
    </row>
    <row r="175" spans="1:5" x14ac:dyDescent="0.35">
      <c r="A175" s="16"/>
      <c r="B175" s="9"/>
      <c r="C175" s="24"/>
      <c r="D175" s="21"/>
      <c r="E175" s="9"/>
    </row>
    <row r="176" spans="1:5" x14ac:dyDescent="0.35">
      <c r="A176" s="16"/>
      <c r="B176" s="9"/>
      <c r="C176" s="24"/>
      <c r="D176" s="21"/>
      <c r="E176" s="9"/>
    </row>
    <row r="177" spans="1:5" x14ac:dyDescent="0.35">
      <c r="A177" s="16"/>
      <c r="B177" s="9"/>
      <c r="C177" s="24"/>
      <c r="D177" s="21"/>
      <c r="E177" s="9"/>
    </row>
    <row r="178" spans="1:5" x14ac:dyDescent="0.35">
      <c r="A178" s="16"/>
      <c r="B178" s="9"/>
      <c r="C178" s="24"/>
      <c r="D178" s="21"/>
      <c r="E178" s="9"/>
    </row>
    <row r="179" spans="1:5" x14ac:dyDescent="0.35">
      <c r="A179" s="16"/>
      <c r="B179" s="9"/>
      <c r="C179" s="24"/>
      <c r="D179" s="21"/>
      <c r="E179" s="9"/>
    </row>
    <row r="180" spans="1:5" x14ac:dyDescent="0.35">
      <c r="A180" s="16"/>
      <c r="B180" s="9"/>
      <c r="C180" s="24"/>
      <c r="D180" s="21"/>
      <c r="E180" s="9"/>
    </row>
    <row r="181" spans="1:5" x14ac:dyDescent="0.35">
      <c r="A181" s="16"/>
      <c r="B181" s="9"/>
      <c r="C181" s="24"/>
      <c r="D181" s="21"/>
      <c r="E181" s="9"/>
    </row>
    <row r="182" spans="1:5" x14ac:dyDescent="0.35">
      <c r="A182" s="16"/>
      <c r="B182" s="9"/>
      <c r="C182" s="24"/>
      <c r="D182" s="21"/>
      <c r="E182" s="9"/>
    </row>
    <row r="183" spans="1:5" x14ac:dyDescent="0.35">
      <c r="A183" s="16"/>
      <c r="B183" s="9"/>
      <c r="C183" s="24"/>
      <c r="D183" s="21"/>
      <c r="E183" s="9"/>
    </row>
    <row r="184" spans="1:5" x14ac:dyDescent="0.35">
      <c r="A184" s="16"/>
      <c r="B184" s="9"/>
      <c r="C184" s="17"/>
      <c r="D184" s="21"/>
      <c r="E184" s="9"/>
    </row>
    <row r="185" spans="1:5" x14ac:dyDescent="0.35">
      <c r="A185" s="16"/>
      <c r="B185" s="9"/>
      <c r="C185" s="17"/>
      <c r="D185" s="21"/>
      <c r="E185" s="9"/>
    </row>
    <row r="186" spans="1:5" x14ac:dyDescent="0.35">
      <c r="A186" s="16"/>
      <c r="B186" s="9"/>
      <c r="C186" s="17"/>
      <c r="D186" s="21"/>
      <c r="E186" s="9"/>
    </row>
    <row r="187" spans="1:5" x14ac:dyDescent="0.35">
      <c r="A187" s="16"/>
      <c r="B187" s="9"/>
      <c r="C187" s="17"/>
      <c r="D187" s="21"/>
      <c r="E187" s="9"/>
    </row>
    <row r="188" spans="1:5" x14ac:dyDescent="0.35">
      <c r="A188" s="16"/>
      <c r="B188" s="9"/>
      <c r="C188" s="17"/>
      <c r="D188" s="21"/>
      <c r="E188" s="9"/>
    </row>
    <row r="189" spans="1:5" x14ac:dyDescent="0.35">
      <c r="A189" s="16"/>
      <c r="B189" s="9"/>
      <c r="C189" s="17"/>
      <c r="D189" s="21"/>
      <c r="E189" s="9"/>
    </row>
    <row r="190" spans="1:5" x14ac:dyDescent="0.35">
      <c r="A190" s="16"/>
      <c r="B190" s="9"/>
      <c r="C190" s="17"/>
      <c r="D190" s="21"/>
      <c r="E190" s="9"/>
    </row>
    <row r="191" spans="1:5" x14ac:dyDescent="0.35">
      <c r="A191" s="16"/>
      <c r="B191" s="9"/>
      <c r="C191" s="17"/>
      <c r="D191" s="21"/>
      <c r="E191" s="9"/>
    </row>
    <row r="192" spans="1:5" x14ac:dyDescent="0.35">
      <c r="A192" s="16"/>
      <c r="B192" s="9"/>
      <c r="C192" s="17"/>
      <c r="D192" s="21"/>
      <c r="E192" s="9"/>
    </row>
    <row r="193" spans="1:5" x14ac:dyDescent="0.35">
      <c r="A193" s="16"/>
      <c r="B193" s="9"/>
      <c r="C193" s="17"/>
      <c r="D193" s="21"/>
      <c r="E193" s="9"/>
    </row>
    <row r="194" spans="1:5" x14ac:dyDescent="0.35">
      <c r="A194" s="16"/>
      <c r="B194" s="9"/>
      <c r="C194" s="17"/>
      <c r="D194" s="21"/>
      <c r="E194" s="9"/>
    </row>
    <row r="195" spans="1:5" x14ac:dyDescent="0.35">
      <c r="A195" s="16"/>
      <c r="B195" s="9"/>
      <c r="C195" s="17"/>
      <c r="D195" s="21"/>
      <c r="E195" s="9"/>
    </row>
    <row r="196" spans="1:5" x14ac:dyDescent="0.35">
      <c r="A196" s="16"/>
      <c r="B196" s="9"/>
      <c r="C196" s="17"/>
      <c r="D196" s="21"/>
      <c r="E196" s="9"/>
    </row>
    <row r="197" spans="1:5" x14ac:dyDescent="0.35">
      <c r="A197" s="16"/>
      <c r="B197" s="9"/>
      <c r="C197" s="17"/>
      <c r="D197" s="21"/>
      <c r="E197" s="9"/>
    </row>
    <row r="198" spans="1:5" x14ac:dyDescent="0.35">
      <c r="A198" s="16"/>
      <c r="B198" s="9"/>
      <c r="C198" s="17"/>
      <c r="D198" s="21"/>
      <c r="E198" s="9"/>
    </row>
    <row r="199" spans="1:5" x14ac:dyDescent="0.35">
      <c r="A199" s="16"/>
      <c r="B199" s="9"/>
      <c r="C199" s="17"/>
      <c r="D199" s="21"/>
      <c r="E199" s="9"/>
    </row>
    <row r="200" spans="1:5" x14ac:dyDescent="0.35">
      <c r="A200" s="16"/>
      <c r="B200" s="9"/>
      <c r="C200" s="17"/>
      <c r="D200" s="21"/>
      <c r="E200" s="9"/>
    </row>
    <row r="201" spans="1:5" x14ac:dyDescent="0.35">
      <c r="A201" s="16"/>
      <c r="B201" s="9"/>
      <c r="C201" s="17"/>
      <c r="D201" s="21"/>
      <c r="E201" s="9"/>
    </row>
    <row r="202" spans="1:5" x14ac:dyDescent="0.35">
      <c r="A202" s="16"/>
      <c r="B202" s="9"/>
      <c r="C202" s="17"/>
      <c r="D202" s="21"/>
      <c r="E202" s="9"/>
    </row>
    <row r="203" spans="1:5" x14ac:dyDescent="0.35">
      <c r="A203" s="16"/>
      <c r="B203" s="9"/>
      <c r="C203" s="17"/>
      <c r="D203" s="21"/>
      <c r="E203" s="9"/>
    </row>
    <row r="204" spans="1:5" x14ac:dyDescent="0.35">
      <c r="A204" s="16"/>
      <c r="B204" s="9"/>
      <c r="C204" s="17"/>
      <c r="D204" s="21"/>
      <c r="E204" s="9"/>
    </row>
    <row r="205" spans="1:5" x14ac:dyDescent="0.35">
      <c r="A205" s="16"/>
      <c r="B205" s="9"/>
      <c r="C205" s="17"/>
      <c r="D205" s="21"/>
      <c r="E205" s="9"/>
    </row>
    <row r="206" spans="1:5" x14ac:dyDescent="0.35">
      <c r="A206" s="16"/>
      <c r="B206" s="9"/>
      <c r="C206" s="17"/>
      <c r="D206" s="21"/>
      <c r="E206" s="9"/>
    </row>
    <row r="207" spans="1:5" x14ac:dyDescent="0.35">
      <c r="A207" s="16"/>
      <c r="B207" s="9"/>
      <c r="C207" s="17"/>
      <c r="D207" s="21"/>
      <c r="E207" s="9"/>
    </row>
    <row r="208" spans="1:5" x14ac:dyDescent="0.35">
      <c r="A208" s="16"/>
      <c r="B208" s="9"/>
      <c r="C208" s="17"/>
      <c r="D208" s="21"/>
      <c r="E208" s="9"/>
    </row>
    <row r="209" spans="1:5" x14ac:dyDescent="0.35">
      <c r="A209" s="16"/>
      <c r="B209" s="9"/>
      <c r="C209" s="17"/>
      <c r="D209" s="21"/>
      <c r="E209" s="9"/>
    </row>
    <row r="210" spans="1:5" x14ac:dyDescent="0.35">
      <c r="A210" s="16"/>
      <c r="B210" s="9"/>
      <c r="C210" s="17"/>
      <c r="D210" s="21"/>
      <c r="E210" s="9"/>
    </row>
    <row r="211" spans="1:5" x14ac:dyDescent="0.35">
      <c r="A211" s="16"/>
      <c r="B211" s="9"/>
      <c r="C211" s="17"/>
      <c r="D211" s="21"/>
      <c r="E211" s="9"/>
    </row>
    <row r="212" spans="1:5" x14ac:dyDescent="0.35">
      <c r="A212" s="16"/>
      <c r="B212" s="9"/>
      <c r="C212" s="17"/>
      <c r="D212" s="21"/>
      <c r="E212" s="9"/>
    </row>
    <row r="213" spans="1:5" x14ac:dyDescent="0.35">
      <c r="A213" s="16"/>
      <c r="B213" s="9"/>
      <c r="C213" s="17"/>
      <c r="D213" s="21"/>
      <c r="E213" s="9"/>
    </row>
    <row r="214" spans="1:5" x14ac:dyDescent="0.35">
      <c r="A214" s="16"/>
      <c r="B214" s="9"/>
      <c r="C214" s="17"/>
      <c r="D214" s="21"/>
      <c r="E214" s="9"/>
    </row>
    <row r="215" spans="1:5" x14ac:dyDescent="0.35">
      <c r="A215" s="16"/>
      <c r="B215" s="9"/>
      <c r="C215" s="17"/>
      <c r="D215" s="21"/>
      <c r="E215" s="9"/>
    </row>
    <row r="216" spans="1:5" x14ac:dyDescent="0.35">
      <c r="A216" s="16"/>
      <c r="B216" s="9"/>
      <c r="C216" s="17"/>
      <c r="D216" s="21"/>
      <c r="E216" s="9"/>
    </row>
    <row r="217" spans="1:5" x14ac:dyDescent="0.35">
      <c r="A217" s="16"/>
      <c r="B217" s="9"/>
      <c r="C217" s="17"/>
      <c r="D217" s="21"/>
      <c r="E217" s="9"/>
    </row>
    <row r="218" spans="1:5" x14ac:dyDescent="0.35">
      <c r="A218" s="16"/>
      <c r="B218" s="9"/>
      <c r="C218" s="17"/>
      <c r="D218" s="21"/>
      <c r="E218" s="9"/>
    </row>
    <row r="219" spans="1:5" x14ac:dyDescent="0.35">
      <c r="A219" s="16"/>
      <c r="B219" s="9"/>
      <c r="C219" s="17"/>
      <c r="D219" s="21"/>
      <c r="E219" s="9"/>
    </row>
    <row r="220" spans="1:5" x14ac:dyDescent="0.35">
      <c r="A220" s="16"/>
      <c r="B220" s="9"/>
      <c r="C220" s="17"/>
      <c r="D220" s="21"/>
      <c r="E220" s="9"/>
    </row>
    <row r="221" spans="1:5" x14ac:dyDescent="0.35">
      <c r="A221" s="16"/>
      <c r="B221" s="9"/>
      <c r="C221" s="17"/>
      <c r="D221" s="21"/>
      <c r="E221" s="9"/>
    </row>
    <row r="222" spans="1:5" x14ac:dyDescent="0.35">
      <c r="A222" s="16"/>
      <c r="B222" s="9"/>
      <c r="C222" s="17"/>
      <c r="D222" s="21"/>
      <c r="E222" s="9"/>
    </row>
    <row r="223" spans="1:5" x14ac:dyDescent="0.35">
      <c r="A223" s="16"/>
      <c r="B223" s="9"/>
      <c r="C223" s="17"/>
      <c r="D223" s="21"/>
      <c r="E223" s="9"/>
    </row>
    <row r="224" spans="1:5" x14ac:dyDescent="0.35">
      <c r="A224" s="16"/>
      <c r="B224" s="9"/>
      <c r="C224" s="17"/>
      <c r="D224" s="21"/>
      <c r="E224" s="9"/>
    </row>
    <row r="225" spans="1:5" x14ac:dyDescent="0.35">
      <c r="A225" s="16"/>
      <c r="B225" s="9"/>
      <c r="C225" s="17"/>
      <c r="D225" s="21"/>
      <c r="E225" s="9"/>
    </row>
    <row r="226" spans="1:5" x14ac:dyDescent="0.35">
      <c r="A226" s="16"/>
      <c r="B226" s="9"/>
      <c r="C226" s="17"/>
      <c r="D226" s="21"/>
      <c r="E226" s="9"/>
    </row>
    <row r="227" spans="1:5" x14ac:dyDescent="0.35">
      <c r="A227" s="16"/>
      <c r="B227" s="9"/>
      <c r="C227" s="17"/>
      <c r="D227" s="21"/>
      <c r="E227" s="9"/>
    </row>
    <row r="228" spans="1:5" x14ac:dyDescent="0.35">
      <c r="A228" s="16"/>
      <c r="B228" s="9"/>
      <c r="C228" s="17"/>
      <c r="D228" s="21"/>
      <c r="E228" s="9"/>
    </row>
    <row r="229" spans="1:5" x14ac:dyDescent="0.35">
      <c r="A229" s="16"/>
      <c r="B229" s="9"/>
      <c r="C229" s="17"/>
      <c r="D229" s="21"/>
      <c r="E229" s="9"/>
    </row>
    <row r="230" spans="1:5" x14ac:dyDescent="0.35">
      <c r="A230" s="16"/>
      <c r="B230" s="9"/>
      <c r="C230" s="17"/>
      <c r="D230" s="21"/>
      <c r="E230" s="9"/>
    </row>
    <row r="231" spans="1:5" x14ac:dyDescent="0.35">
      <c r="A231" s="16"/>
      <c r="B231" s="9"/>
      <c r="C231" s="17"/>
      <c r="D231" s="21"/>
      <c r="E231" s="9"/>
    </row>
    <row r="232" spans="1:5" x14ac:dyDescent="0.35">
      <c r="A232" s="16"/>
      <c r="B232" s="9"/>
      <c r="C232" s="17"/>
      <c r="D232" s="21"/>
      <c r="E232" s="9"/>
    </row>
    <row r="233" spans="1:5" x14ac:dyDescent="0.35">
      <c r="A233" s="16"/>
      <c r="B233" s="9"/>
      <c r="C233" s="17"/>
      <c r="D233" s="21"/>
      <c r="E233" s="9"/>
    </row>
    <row r="234" spans="1:5" x14ac:dyDescent="0.35">
      <c r="A234" s="16"/>
      <c r="B234" s="9"/>
      <c r="C234" s="17"/>
      <c r="D234" s="21"/>
      <c r="E234" s="9"/>
    </row>
    <row r="235" spans="1:5" x14ac:dyDescent="0.35">
      <c r="A235" s="16"/>
      <c r="B235" s="9"/>
      <c r="C235" s="17"/>
      <c r="D235" s="21"/>
      <c r="E235" s="9"/>
    </row>
    <row r="236" spans="1:5" x14ac:dyDescent="0.35">
      <c r="A236" s="16"/>
      <c r="B236" s="9"/>
      <c r="C236" s="17"/>
      <c r="D236" s="21"/>
      <c r="E236" s="9"/>
    </row>
    <row r="237" spans="1:5" x14ac:dyDescent="0.35">
      <c r="A237" s="16"/>
      <c r="B237" s="9"/>
      <c r="C237" s="17"/>
      <c r="D237" s="21"/>
      <c r="E237" s="9"/>
    </row>
    <row r="238" spans="1:5" x14ac:dyDescent="0.35">
      <c r="A238" s="16"/>
      <c r="B238" s="9"/>
      <c r="C238" s="17"/>
      <c r="D238" s="21"/>
      <c r="E238" s="9"/>
    </row>
    <row r="239" spans="1:5" x14ac:dyDescent="0.35">
      <c r="A239" s="16"/>
      <c r="B239" s="9"/>
      <c r="C239" s="17"/>
      <c r="D239" s="21"/>
      <c r="E239" s="9"/>
    </row>
    <row r="240" spans="1:5" x14ac:dyDescent="0.35">
      <c r="A240" s="16"/>
      <c r="B240" s="9"/>
      <c r="C240" s="17"/>
      <c r="D240" s="21"/>
      <c r="E240" s="9"/>
    </row>
    <row r="241" spans="1:5" x14ac:dyDescent="0.35">
      <c r="A241" s="16"/>
      <c r="B241" s="9"/>
      <c r="C241" s="17"/>
      <c r="D241" s="21"/>
      <c r="E241" s="9"/>
    </row>
    <row r="242" spans="1:5" x14ac:dyDescent="0.35">
      <c r="A242" s="16"/>
      <c r="B242" s="9"/>
      <c r="C242" s="17"/>
      <c r="D242" s="21"/>
      <c r="E242" s="9"/>
    </row>
    <row r="243" spans="1:5" x14ac:dyDescent="0.35">
      <c r="A243" s="16"/>
      <c r="B243" s="9"/>
      <c r="C243" s="17"/>
      <c r="D243" s="21"/>
      <c r="E243" s="9"/>
    </row>
    <row r="244" spans="1:5" x14ac:dyDescent="0.35">
      <c r="A244" s="16"/>
      <c r="B244" s="9"/>
      <c r="C244" s="17"/>
      <c r="D244" s="21"/>
      <c r="E244" s="9"/>
    </row>
    <row r="245" spans="1:5" x14ac:dyDescent="0.35">
      <c r="A245" s="16"/>
      <c r="B245" s="9"/>
      <c r="C245" s="17"/>
      <c r="D245" s="21"/>
      <c r="E245" s="9"/>
    </row>
    <row r="246" spans="1:5" x14ac:dyDescent="0.35">
      <c r="A246" s="16"/>
      <c r="B246" s="9"/>
      <c r="C246" s="17"/>
      <c r="D246" s="21"/>
      <c r="E246" s="9"/>
    </row>
    <row r="247" spans="1:5" x14ac:dyDescent="0.35">
      <c r="A247" s="16"/>
      <c r="B247" s="9"/>
      <c r="C247" s="17"/>
      <c r="D247" s="21"/>
      <c r="E247" s="9"/>
    </row>
    <row r="248" spans="1:5" x14ac:dyDescent="0.35">
      <c r="A248" s="16"/>
      <c r="B248" s="9"/>
      <c r="C248" s="17"/>
      <c r="D248" s="21"/>
      <c r="E248" s="9"/>
    </row>
    <row r="249" spans="1:5" x14ac:dyDescent="0.35">
      <c r="A249" s="16"/>
      <c r="B249" s="9"/>
      <c r="C249" s="17"/>
      <c r="D249" s="21"/>
      <c r="E249" s="9"/>
    </row>
    <row r="250" spans="1:5" x14ac:dyDescent="0.35">
      <c r="A250" s="16"/>
      <c r="B250" s="9"/>
      <c r="C250" s="17"/>
      <c r="D250" s="21"/>
      <c r="E250" s="9"/>
    </row>
    <row r="251" spans="1:5" x14ac:dyDescent="0.35">
      <c r="A251" s="16"/>
      <c r="B251" s="9"/>
      <c r="C251" s="17"/>
      <c r="D251" s="21"/>
      <c r="E251" s="9"/>
    </row>
    <row r="252" spans="1:5" x14ac:dyDescent="0.35">
      <c r="A252" s="16"/>
      <c r="B252" s="9"/>
      <c r="C252" s="17"/>
      <c r="D252" s="21"/>
      <c r="E252" s="9"/>
    </row>
    <row r="253" spans="1:5" x14ac:dyDescent="0.35">
      <c r="A253" s="16"/>
      <c r="B253" s="9"/>
      <c r="C253" s="17"/>
      <c r="D253" s="21"/>
      <c r="E253" s="9"/>
    </row>
    <row r="254" spans="1:5" x14ac:dyDescent="0.35">
      <c r="A254" s="16"/>
      <c r="B254" s="9"/>
      <c r="C254" s="17"/>
      <c r="D254" s="21"/>
      <c r="E254" s="9"/>
    </row>
    <row r="255" spans="1:5" x14ac:dyDescent="0.35">
      <c r="A255" s="16"/>
      <c r="B255" s="9"/>
      <c r="C255" s="17"/>
      <c r="D255" s="21"/>
      <c r="E255" s="9"/>
    </row>
    <row r="256" spans="1:5" x14ac:dyDescent="0.35">
      <c r="A256" s="16"/>
      <c r="B256" s="9"/>
      <c r="C256" s="17"/>
      <c r="D256" s="21"/>
      <c r="E256" s="9"/>
    </row>
    <row r="257" spans="1:5" x14ac:dyDescent="0.35">
      <c r="A257" s="16"/>
      <c r="B257" s="9"/>
      <c r="C257" s="17"/>
      <c r="D257" s="21"/>
      <c r="E257" s="9"/>
    </row>
    <row r="258" spans="1:5" x14ac:dyDescent="0.35">
      <c r="A258" s="16"/>
      <c r="B258" s="9"/>
      <c r="C258" s="17"/>
      <c r="D258" s="21"/>
      <c r="E258" s="9"/>
    </row>
    <row r="259" spans="1:5" x14ac:dyDescent="0.35">
      <c r="A259" s="16"/>
      <c r="B259" s="9"/>
      <c r="C259" s="17"/>
      <c r="D259" s="21"/>
      <c r="E259" s="9"/>
    </row>
    <row r="260" spans="1:5" x14ac:dyDescent="0.35">
      <c r="A260" s="16"/>
      <c r="B260" s="9"/>
      <c r="C260" s="17"/>
      <c r="D260" s="21"/>
      <c r="E260" s="9"/>
    </row>
    <row r="261" spans="1:5" x14ac:dyDescent="0.35">
      <c r="A261" s="16"/>
      <c r="B261" s="9"/>
      <c r="C261" s="17"/>
      <c r="D261" s="21"/>
      <c r="E261" s="9"/>
    </row>
    <row r="262" spans="1:5" x14ac:dyDescent="0.35">
      <c r="A262" s="16"/>
      <c r="B262" s="9"/>
      <c r="C262" s="17"/>
      <c r="D262" s="21"/>
      <c r="E262" s="9"/>
    </row>
    <row r="263" spans="1:5" x14ac:dyDescent="0.35">
      <c r="A263" s="16"/>
      <c r="B263" s="9"/>
      <c r="C263" s="17"/>
      <c r="D263" s="21"/>
      <c r="E263" s="9"/>
    </row>
    <row r="264" spans="1:5" x14ac:dyDescent="0.35">
      <c r="A264" s="16"/>
      <c r="B264" s="9"/>
      <c r="C264" s="17"/>
      <c r="D264" s="21"/>
      <c r="E264" s="9"/>
    </row>
    <row r="265" spans="1:5" x14ac:dyDescent="0.35">
      <c r="A265" s="16"/>
      <c r="B265" s="9"/>
      <c r="C265" s="17"/>
      <c r="D265" s="21"/>
      <c r="E265" s="9"/>
    </row>
    <row r="266" spans="1:5" x14ac:dyDescent="0.35">
      <c r="A266" s="16"/>
      <c r="B266" s="9"/>
      <c r="C266" s="17"/>
      <c r="D266" s="21"/>
      <c r="E266" s="9"/>
    </row>
    <row r="267" spans="1:5" x14ac:dyDescent="0.35">
      <c r="A267" s="16"/>
      <c r="B267" s="9"/>
      <c r="C267" s="17"/>
      <c r="D267" s="21"/>
      <c r="E267" s="9"/>
    </row>
    <row r="268" spans="1:5" x14ac:dyDescent="0.35">
      <c r="A268" s="16"/>
      <c r="B268" s="9"/>
      <c r="C268" s="17"/>
      <c r="D268" s="21"/>
      <c r="E268" s="9"/>
    </row>
    <row r="269" spans="1:5" x14ac:dyDescent="0.35">
      <c r="A269" s="16"/>
      <c r="B269" s="9"/>
      <c r="C269" s="17"/>
      <c r="D269" s="21"/>
      <c r="E269" s="9"/>
    </row>
    <row r="270" spans="1:5" x14ac:dyDescent="0.35">
      <c r="A270" s="16"/>
      <c r="B270" s="9"/>
      <c r="C270" s="17"/>
      <c r="D270" s="21"/>
      <c r="E270" s="9"/>
    </row>
    <row r="271" spans="1:5" x14ac:dyDescent="0.35">
      <c r="A271" s="16"/>
      <c r="B271" s="9"/>
      <c r="C271" s="17"/>
      <c r="D271" s="21"/>
      <c r="E271" s="9"/>
    </row>
    <row r="272" spans="1:5" x14ac:dyDescent="0.35">
      <c r="A272" s="16"/>
      <c r="B272" s="9"/>
      <c r="C272" s="17"/>
      <c r="D272" s="21"/>
      <c r="E272" s="9"/>
    </row>
    <row r="273" spans="1:5" x14ac:dyDescent="0.35">
      <c r="A273" s="16"/>
      <c r="B273" s="9"/>
      <c r="C273" s="17"/>
      <c r="D273" s="21"/>
      <c r="E273" s="9"/>
    </row>
    <row r="274" spans="1:5" x14ac:dyDescent="0.35">
      <c r="A274" s="16"/>
      <c r="B274" s="9"/>
      <c r="C274" s="17"/>
      <c r="D274" s="21"/>
      <c r="E274" s="9"/>
    </row>
    <row r="275" spans="1:5" x14ac:dyDescent="0.35">
      <c r="A275" s="16"/>
      <c r="B275" s="9"/>
      <c r="C275" s="17"/>
      <c r="D275" s="21"/>
      <c r="E275" s="9"/>
    </row>
    <row r="276" spans="1:5" x14ac:dyDescent="0.35">
      <c r="A276" s="16"/>
      <c r="B276" s="9"/>
      <c r="C276" s="17"/>
      <c r="D276" s="21"/>
      <c r="E276" s="9"/>
    </row>
    <row r="277" spans="1:5" x14ac:dyDescent="0.35">
      <c r="A277" s="16"/>
      <c r="B277" s="9"/>
      <c r="C277" s="17"/>
      <c r="D277" s="21"/>
      <c r="E277" s="9"/>
    </row>
    <row r="278" spans="1:5" x14ac:dyDescent="0.35">
      <c r="A278" s="16"/>
      <c r="B278" s="9"/>
      <c r="C278" s="17"/>
      <c r="D278" s="21"/>
      <c r="E278" s="9"/>
    </row>
    <row r="279" spans="1:5" x14ac:dyDescent="0.35">
      <c r="A279" s="16"/>
      <c r="B279" s="9"/>
      <c r="C279" s="17"/>
      <c r="D279" s="21"/>
      <c r="E279" s="9"/>
    </row>
    <row r="280" spans="1:5" x14ac:dyDescent="0.35">
      <c r="A280" s="16"/>
      <c r="B280" s="9"/>
      <c r="C280" s="17"/>
      <c r="D280" s="21"/>
      <c r="E280" s="9"/>
    </row>
    <row r="281" spans="1:5" x14ac:dyDescent="0.35">
      <c r="A281" s="16"/>
      <c r="B281" s="9"/>
      <c r="C281" s="17"/>
      <c r="D281" s="21"/>
      <c r="E281" s="9"/>
    </row>
    <row r="282" spans="1:5" x14ac:dyDescent="0.35">
      <c r="A282" s="16"/>
      <c r="B282" s="9"/>
      <c r="C282" s="17"/>
      <c r="D282" s="21"/>
      <c r="E282" s="9"/>
    </row>
    <row r="283" spans="1:5" x14ac:dyDescent="0.35">
      <c r="A283" s="16"/>
      <c r="B283" s="9"/>
      <c r="C283" s="17"/>
      <c r="D283" s="21"/>
      <c r="E283" s="9"/>
    </row>
    <row r="284" spans="1:5" x14ac:dyDescent="0.35">
      <c r="A284" s="16"/>
      <c r="B284" s="9"/>
      <c r="C284" s="17"/>
      <c r="D284" s="21"/>
      <c r="E284" s="9"/>
    </row>
    <row r="285" spans="1:5" x14ac:dyDescent="0.35">
      <c r="A285" s="16"/>
      <c r="B285" s="9"/>
      <c r="C285" s="17"/>
      <c r="D285" s="21"/>
      <c r="E285" s="9"/>
    </row>
    <row r="286" spans="1:5" x14ac:dyDescent="0.35">
      <c r="A286" s="16"/>
      <c r="B286" s="9"/>
      <c r="C286" s="17"/>
      <c r="D286" s="21"/>
      <c r="E286" s="9"/>
    </row>
    <row r="287" spans="1:5" x14ac:dyDescent="0.35">
      <c r="A287" s="16"/>
      <c r="B287" s="9"/>
      <c r="C287" s="17"/>
      <c r="D287" s="21"/>
      <c r="E287" s="9"/>
    </row>
    <row r="288" spans="1:5" x14ac:dyDescent="0.35">
      <c r="A288" s="16"/>
      <c r="B288" s="9"/>
      <c r="C288" s="17"/>
      <c r="D288" s="21"/>
      <c r="E288" s="9"/>
    </row>
    <row r="289" spans="1:5" x14ac:dyDescent="0.35">
      <c r="A289" s="16"/>
      <c r="B289" s="9"/>
      <c r="C289" s="17"/>
      <c r="D289" s="21"/>
      <c r="E289" s="9"/>
    </row>
    <row r="290" spans="1:5" x14ac:dyDescent="0.35">
      <c r="A290" s="16"/>
      <c r="B290" s="9"/>
      <c r="C290" s="17"/>
      <c r="D290" s="21"/>
      <c r="E290" s="9"/>
    </row>
    <row r="291" spans="1:5" x14ac:dyDescent="0.35">
      <c r="A291" s="16"/>
      <c r="B291" s="9"/>
      <c r="C291" s="17"/>
      <c r="D291" s="21"/>
      <c r="E291" s="9"/>
    </row>
    <row r="292" spans="1:5" x14ac:dyDescent="0.35">
      <c r="A292" s="16"/>
      <c r="B292" s="9"/>
      <c r="C292" s="17"/>
      <c r="D292" s="21"/>
      <c r="E292" s="9"/>
    </row>
    <row r="293" spans="1:5" x14ac:dyDescent="0.35">
      <c r="A293" s="16"/>
      <c r="B293" s="9"/>
      <c r="C293" s="17"/>
      <c r="D293" s="21"/>
      <c r="E293" s="9"/>
    </row>
    <row r="294" spans="1:5" x14ac:dyDescent="0.35">
      <c r="A294" s="16"/>
      <c r="B294" s="9"/>
      <c r="C294" s="17"/>
      <c r="D294" s="21"/>
      <c r="E294" s="9"/>
    </row>
    <row r="295" spans="1:5" x14ac:dyDescent="0.35">
      <c r="A295" s="16"/>
      <c r="B295" s="9"/>
      <c r="C295" s="17"/>
      <c r="D295" s="21"/>
      <c r="E295" s="9"/>
    </row>
    <row r="296" spans="1:5" x14ac:dyDescent="0.35">
      <c r="A296" s="16"/>
      <c r="B296" s="9"/>
      <c r="C296" s="17"/>
      <c r="D296" s="21"/>
      <c r="E296" s="9"/>
    </row>
    <row r="297" spans="1:5" x14ac:dyDescent="0.35">
      <c r="A297" s="16"/>
      <c r="B297" s="9"/>
      <c r="C297" s="17"/>
      <c r="D297" s="21"/>
      <c r="E297" s="9"/>
    </row>
    <row r="298" spans="1:5" x14ac:dyDescent="0.35">
      <c r="A298" s="16"/>
      <c r="B298" s="9"/>
      <c r="C298" s="17"/>
      <c r="D298" s="21"/>
      <c r="E298" s="9"/>
    </row>
    <row r="299" spans="1:5" x14ac:dyDescent="0.35">
      <c r="A299" s="16"/>
      <c r="B299" s="9"/>
      <c r="C299" s="17"/>
      <c r="D299" s="21"/>
      <c r="E299" s="9"/>
    </row>
    <row r="300" spans="1:5" x14ac:dyDescent="0.35">
      <c r="A300" s="16"/>
      <c r="B300" s="9"/>
      <c r="C300" s="17"/>
      <c r="D300" s="21"/>
      <c r="E300" s="9"/>
    </row>
    <row r="301" spans="1:5" x14ac:dyDescent="0.35">
      <c r="A301" s="16"/>
      <c r="B301" s="9"/>
      <c r="C301" s="17"/>
      <c r="D301" s="21"/>
      <c r="E301" s="9"/>
    </row>
    <row r="302" spans="1:5" x14ac:dyDescent="0.35">
      <c r="A302" s="16"/>
      <c r="B302" s="9"/>
      <c r="C302" s="17"/>
      <c r="D302" s="21"/>
      <c r="E302" s="9"/>
    </row>
    <row r="303" spans="1:5" x14ac:dyDescent="0.35">
      <c r="A303" s="16"/>
      <c r="B303" s="9"/>
      <c r="C303" s="17"/>
      <c r="D303" s="21"/>
      <c r="E303" s="9"/>
    </row>
    <row r="304" spans="1:5" x14ac:dyDescent="0.35">
      <c r="A304" s="16"/>
      <c r="B304" s="9"/>
      <c r="C304" s="17"/>
      <c r="D304" s="21"/>
      <c r="E304" s="9"/>
    </row>
    <row r="305" spans="1:5" x14ac:dyDescent="0.35">
      <c r="A305" s="16"/>
      <c r="B305" s="9"/>
      <c r="C305" s="17"/>
      <c r="D305" s="21"/>
      <c r="E305" s="9"/>
    </row>
    <row r="306" spans="1:5" x14ac:dyDescent="0.35">
      <c r="A306" s="16"/>
      <c r="B306" s="9"/>
      <c r="C306" s="17"/>
      <c r="D306" s="21"/>
      <c r="E306" s="9"/>
    </row>
    <row r="307" spans="1:5" x14ac:dyDescent="0.35">
      <c r="A307" s="16"/>
      <c r="B307" s="9"/>
      <c r="C307" s="17"/>
      <c r="D307" s="21"/>
      <c r="E307" s="9"/>
    </row>
    <row r="308" spans="1:5" x14ac:dyDescent="0.35">
      <c r="A308" s="16"/>
      <c r="B308" s="9"/>
      <c r="C308" s="17"/>
      <c r="D308" s="21"/>
      <c r="E308" s="9"/>
    </row>
    <row r="309" spans="1:5" x14ac:dyDescent="0.35">
      <c r="A309" s="16"/>
      <c r="B309" s="9"/>
      <c r="C309" s="17"/>
      <c r="D309" s="21"/>
      <c r="E309" s="9"/>
    </row>
    <row r="310" spans="1:5" x14ac:dyDescent="0.35">
      <c r="A310" s="16"/>
      <c r="B310" s="9"/>
      <c r="C310" s="17"/>
      <c r="D310" s="21"/>
      <c r="E310" s="9"/>
    </row>
    <row r="311" spans="1:5" x14ac:dyDescent="0.35">
      <c r="A311" s="16"/>
      <c r="B311" s="9"/>
      <c r="C311" s="17"/>
      <c r="D311" s="21"/>
      <c r="E311" s="9"/>
    </row>
    <row r="312" spans="1:5" x14ac:dyDescent="0.35">
      <c r="A312" s="16"/>
      <c r="B312" s="9"/>
      <c r="C312" s="17"/>
      <c r="D312" s="21"/>
      <c r="E312" s="9"/>
    </row>
    <row r="313" spans="1:5" x14ac:dyDescent="0.35">
      <c r="A313" s="16"/>
      <c r="B313" s="9"/>
      <c r="C313" s="17"/>
      <c r="D313" s="21"/>
      <c r="E313" s="9"/>
    </row>
    <row r="314" spans="1:5" x14ac:dyDescent="0.35">
      <c r="A314" s="16"/>
      <c r="B314" s="9"/>
      <c r="C314" s="17"/>
      <c r="D314" s="21"/>
      <c r="E314" s="9"/>
    </row>
    <row r="315" spans="1:5" x14ac:dyDescent="0.35">
      <c r="A315" s="16"/>
      <c r="B315" s="9"/>
      <c r="C315" s="17"/>
      <c r="D315" s="21"/>
      <c r="E315" s="9"/>
    </row>
    <row r="316" spans="1:5" x14ac:dyDescent="0.35">
      <c r="A316" s="16"/>
      <c r="B316" s="9"/>
      <c r="C316" s="17"/>
      <c r="D316" s="21"/>
      <c r="E316" s="9"/>
    </row>
    <row r="317" spans="1:5" x14ac:dyDescent="0.35">
      <c r="A317" s="16"/>
      <c r="B317" s="9"/>
      <c r="C317" s="17"/>
      <c r="D317" s="21"/>
      <c r="E317" s="9"/>
    </row>
    <row r="318" spans="1:5" x14ac:dyDescent="0.35">
      <c r="A318" s="16"/>
      <c r="B318" s="9"/>
      <c r="C318" s="17"/>
      <c r="D318" s="21"/>
      <c r="E318" s="9"/>
    </row>
    <row r="319" spans="1:5" x14ac:dyDescent="0.35">
      <c r="A319" s="16"/>
      <c r="B319" s="9"/>
      <c r="C319" s="17"/>
      <c r="D319" s="21"/>
      <c r="E319" s="9"/>
    </row>
    <row r="320" spans="1:5" x14ac:dyDescent="0.35">
      <c r="A320" s="16"/>
      <c r="B320" s="9"/>
      <c r="C320" s="17"/>
      <c r="D320" s="21"/>
      <c r="E320" s="9"/>
    </row>
    <row r="321" spans="1:5" x14ac:dyDescent="0.35">
      <c r="A321" s="16"/>
      <c r="B321" s="9"/>
      <c r="C321" s="17"/>
      <c r="D321" s="21"/>
      <c r="E321" s="9"/>
    </row>
    <row r="322" spans="1:5" x14ac:dyDescent="0.35">
      <c r="A322" s="16"/>
      <c r="B322" s="9"/>
      <c r="C322" s="17"/>
      <c r="D322" s="21"/>
      <c r="E322" s="9"/>
    </row>
    <row r="323" spans="1:5" x14ac:dyDescent="0.35">
      <c r="A323" s="16"/>
      <c r="B323" s="9"/>
      <c r="C323" s="17"/>
      <c r="D323" s="21"/>
      <c r="E323" s="9"/>
    </row>
    <row r="324" spans="1:5" x14ac:dyDescent="0.35">
      <c r="A324" s="16"/>
      <c r="B324" s="9"/>
      <c r="C324" s="17"/>
      <c r="D324" s="21"/>
      <c r="E324" s="9"/>
    </row>
    <row r="325" spans="1:5" x14ac:dyDescent="0.35">
      <c r="A325" s="16"/>
      <c r="B325" s="9"/>
      <c r="C325" s="17"/>
      <c r="D325" s="21"/>
      <c r="E325" s="9"/>
    </row>
    <row r="326" spans="1:5" x14ac:dyDescent="0.35">
      <c r="A326" s="16"/>
      <c r="B326" s="9"/>
      <c r="C326" s="17"/>
      <c r="D326" s="21"/>
      <c r="E326" s="9"/>
    </row>
    <row r="327" spans="1:5" x14ac:dyDescent="0.35">
      <c r="A327" s="16"/>
      <c r="B327" s="9"/>
      <c r="C327" s="17"/>
      <c r="D327" s="21"/>
      <c r="E327" s="9"/>
    </row>
    <row r="328" spans="1:5" x14ac:dyDescent="0.35">
      <c r="A328" s="16"/>
      <c r="B328" s="9"/>
      <c r="C328" s="17"/>
      <c r="D328" s="21"/>
      <c r="E328" s="9"/>
    </row>
    <row r="329" spans="1:5" x14ac:dyDescent="0.35">
      <c r="A329" s="16"/>
      <c r="B329" s="9"/>
      <c r="C329" s="17"/>
      <c r="D329" s="21"/>
      <c r="E329" s="9"/>
    </row>
    <row r="330" spans="1:5" x14ac:dyDescent="0.35">
      <c r="A330" s="16"/>
      <c r="B330" s="9"/>
      <c r="C330" s="17"/>
      <c r="D330" s="21"/>
      <c r="E330" s="9"/>
    </row>
    <row r="331" spans="1:5" x14ac:dyDescent="0.35">
      <c r="A331" s="16"/>
      <c r="B331" s="9"/>
      <c r="C331" s="17"/>
      <c r="D331" s="21"/>
      <c r="E331" s="9"/>
    </row>
    <row r="332" spans="1:5" x14ac:dyDescent="0.35">
      <c r="A332" s="16"/>
      <c r="B332" s="9"/>
      <c r="C332" s="17"/>
      <c r="D332" s="21"/>
      <c r="E332" s="9"/>
    </row>
    <row r="333" spans="1:5" x14ac:dyDescent="0.35">
      <c r="A333" s="16"/>
      <c r="B333" s="9"/>
      <c r="C333" s="17"/>
      <c r="D333" s="21"/>
      <c r="E333" s="9"/>
    </row>
    <row r="334" spans="1:5" x14ac:dyDescent="0.35">
      <c r="A334" s="16"/>
      <c r="B334" s="9"/>
      <c r="C334" s="17"/>
      <c r="D334" s="21"/>
      <c r="E334" s="9"/>
    </row>
    <row r="335" spans="1:5" x14ac:dyDescent="0.35">
      <c r="A335" s="16"/>
      <c r="B335" s="9"/>
      <c r="C335" s="17"/>
      <c r="D335" s="21"/>
      <c r="E335" s="9"/>
    </row>
    <row r="336" spans="1:5" x14ac:dyDescent="0.35">
      <c r="A336" s="16"/>
      <c r="B336" s="9"/>
      <c r="C336" s="17"/>
      <c r="D336" s="21"/>
      <c r="E336" s="9"/>
    </row>
    <row r="337" spans="1:5" x14ac:dyDescent="0.35">
      <c r="A337" s="16"/>
      <c r="B337" s="9"/>
      <c r="C337" s="17"/>
      <c r="D337" s="21"/>
      <c r="E337" s="9"/>
    </row>
    <row r="338" spans="1:5" x14ac:dyDescent="0.35">
      <c r="A338" s="16"/>
      <c r="B338" s="9"/>
      <c r="C338" s="17"/>
      <c r="D338" s="21"/>
      <c r="E338" s="9"/>
    </row>
    <row r="339" spans="1:5" x14ac:dyDescent="0.35">
      <c r="A339" s="16"/>
      <c r="B339" s="9"/>
      <c r="C339" s="17"/>
      <c r="D339" s="21"/>
      <c r="E339" s="9"/>
    </row>
    <row r="340" spans="1:5" x14ac:dyDescent="0.35">
      <c r="A340" s="16"/>
      <c r="B340" s="9"/>
      <c r="C340" s="17"/>
      <c r="D340" s="21"/>
      <c r="E340" s="9"/>
    </row>
    <row r="341" spans="1:5" x14ac:dyDescent="0.35">
      <c r="A341" s="16"/>
      <c r="B341" s="9"/>
      <c r="C341" s="17"/>
      <c r="D341" s="21"/>
      <c r="E341" s="9"/>
    </row>
    <row r="342" spans="1:5" x14ac:dyDescent="0.35">
      <c r="A342" s="16"/>
      <c r="B342" s="9"/>
      <c r="C342" s="17"/>
      <c r="D342" s="21"/>
      <c r="E342" s="9"/>
    </row>
    <row r="343" spans="1:5" x14ac:dyDescent="0.35">
      <c r="A343" s="16"/>
      <c r="B343" s="9"/>
      <c r="C343" s="17"/>
      <c r="D343" s="21"/>
      <c r="E343" s="9"/>
    </row>
    <row r="344" spans="1:5" x14ac:dyDescent="0.35">
      <c r="A344" s="16"/>
      <c r="B344" s="9"/>
      <c r="C344" s="17"/>
      <c r="D344" s="21"/>
      <c r="E344" s="9"/>
    </row>
    <row r="345" spans="1:5" x14ac:dyDescent="0.35">
      <c r="A345" s="16"/>
      <c r="B345" s="9"/>
      <c r="C345" s="17"/>
      <c r="D345" s="21"/>
      <c r="E345" s="9"/>
    </row>
    <row r="346" spans="1:5" x14ac:dyDescent="0.35">
      <c r="A346" s="16"/>
      <c r="B346" s="9"/>
      <c r="C346" s="17"/>
      <c r="D346" s="21"/>
      <c r="E346" s="9"/>
    </row>
    <row r="347" spans="1:5" x14ac:dyDescent="0.35">
      <c r="A347" s="16"/>
      <c r="B347" s="9"/>
      <c r="C347" s="17"/>
      <c r="D347" s="21"/>
      <c r="E347" s="9"/>
    </row>
    <row r="348" spans="1:5" x14ac:dyDescent="0.35">
      <c r="A348" s="16"/>
      <c r="B348" s="9"/>
      <c r="C348" s="17"/>
      <c r="D348" s="21"/>
      <c r="E348" s="9"/>
    </row>
    <row r="349" spans="1:5" x14ac:dyDescent="0.35">
      <c r="A349" s="16"/>
      <c r="B349" s="9"/>
      <c r="C349" s="17"/>
      <c r="D349" s="21"/>
      <c r="E349" s="9"/>
    </row>
    <row r="350" spans="1:5" x14ac:dyDescent="0.35">
      <c r="A350" s="16"/>
      <c r="B350" s="9"/>
      <c r="C350" s="17"/>
      <c r="D350" s="21"/>
      <c r="E350" s="9"/>
    </row>
    <row r="351" spans="1:5" x14ac:dyDescent="0.35">
      <c r="A351" s="16"/>
      <c r="B351" s="9"/>
      <c r="C351" s="17"/>
      <c r="D351" s="21"/>
      <c r="E351" s="9"/>
    </row>
    <row r="352" spans="1:5" x14ac:dyDescent="0.35">
      <c r="A352" s="16"/>
      <c r="B352" s="9"/>
      <c r="C352" s="17"/>
      <c r="D352" s="21"/>
      <c r="E352" s="9"/>
    </row>
    <row r="353" spans="1:5" x14ac:dyDescent="0.35">
      <c r="A353" s="16"/>
      <c r="B353" s="9"/>
      <c r="C353" s="17"/>
      <c r="D353" s="21"/>
      <c r="E353" s="9"/>
    </row>
    <row r="354" spans="1:5" x14ac:dyDescent="0.35">
      <c r="A354" s="16"/>
      <c r="B354" s="9"/>
      <c r="C354" s="17"/>
      <c r="D354" s="21"/>
      <c r="E354" s="9"/>
    </row>
    <row r="355" spans="1:5" x14ac:dyDescent="0.35">
      <c r="A355" s="16"/>
      <c r="B355" s="9"/>
      <c r="C355" s="17"/>
      <c r="D355" s="21"/>
      <c r="E355" s="9"/>
    </row>
    <row r="356" spans="1:5" x14ac:dyDescent="0.35">
      <c r="A356" s="16"/>
      <c r="B356" s="9"/>
      <c r="C356" s="17"/>
      <c r="D356" s="21"/>
      <c r="E356" s="9"/>
    </row>
    <row r="357" spans="1:5" x14ac:dyDescent="0.35">
      <c r="A357" s="16"/>
      <c r="B357" s="9"/>
      <c r="C357" s="17"/>
      <c r="D357" s="21"/>
      <c r="E357" s="9"/>
    </row>
    <row r="358" spans="1:5" x14ac:dyDescent="0.35">
      <c r="A358" s="16"/>
      <c r="B358" s="9"/>
      <c r="C358" s="17"/>
      <c r="D358" s="21"/>
      <c r="E358" s="9"/>
    </row>
    <row r="359" spans="1:5" x14ac:dyDescent="0.35">
      <c r="A359" s="16"/>
      <c r="B359" s="9"/>
      <c r="C359" s="17"/>
      <c r="D359" s="21"/>
      <c r="E359" s="9"/>
    </row>
    <row r="360" spans="1:5" x14ac:dyDescent="0.35">
      <c r="A360" s="16"/>
      <c r="B360" s="9"/>
      <c r="C360" s="17"/>
      <c r="D360" s="21"/>
      <c r="E360" s="9"/>
    </row>
    <row r="361" spans="1:5" x14ac:dyDescent="0.35">
      <c r="A361" s="16"/>
      <c r="B361" s="9"/>
      <c r="C361" s="17"/>
      <c r="D361" s="21"/>
      <c r="E361" s="9"/>
    </row>
    <row r="362" spans="1:5" x14ac:dyDescent="0.35">
      <c r="A362" s="16"/>
      <c r="B362" s="9"/>
      <c r="C362" s="17"/>
      <c r="D362" s="21"/>
      <c r="E362" s="9"/>
    </row>
    <row r="363" spans="1:5" x14ac:dyDescent="0.35">
      <c r="A363" s="16"/>
      <c r="B363" s="9"/>
      <c r="C363" s="17"/>
      <c r="D363" s="21"/>
      <c r="E363" s="9"/>
    </row>
    <row r="364" spans="1:5" x14ac:dyDescent="0.35">
      <c r="A364" s="16"/>
      <c r="B364" s="9"/>
      <c r="C364" s="17"/>
      <c r="D364" s="21"/>
      <c r="E364" s="9"/>
    </row>
    <row r="365" spans="1:5" x14ac:dyDescent="0.35">
      <c r="A365" s="16"/>
      <c r="B365" s="9"/>
      <c r="C365" s="17"/>
      <c r="D365" s="21"/>
      <c r="E365" s="9"/>
    </row>
    <row r="366" spans="1:5" x14ac:dyDescent="0.35">
      <c r="A366" s="16"/>
      <c r="B366" s="9"/>
      <c r="C366" s="17"/>
      <c r="D366" s="21"/>
      <c r="E366" s="9"/>
    </row>
    <row r="367" spans="1:5" x14ac:dyDescent="0.35">
      <c r="A367" s="16"/>
      <c r="B367" s="9"/>
      <c r="C367" s="17"/>
      <c r="D367" s="21"/>
      <c r="E367" s="9"/>
    </row>
    <row r="368" spans="1:5" x14ac:dyDescent="0.35">
      <c r="A368" s="16"/>
      <c r="B368" s="9"/>
      <c r="C368" s="17"/>
      <c r="D368" s="21"/>
      <c r="E368" s="9"/>
    </row>
    <row r="369" spans="1:5" x14ac:dyDescent="0.35">
      <c r="A369" s="16"/>
      <c r="B369" s="9"/>
      <c r="C369" s="17"/>
      <c r="D369" s="21"/>
      <c r="E369" s="9"/>
    </row>
    <row r="370" spans="1:5" x14ac:dyDescent="0.35">
      <c r="A370" s="16"/>
      <c r="B370" s="9"/>
      <c r="C370" s="17"/>
      <c r="D370" s="21"/>
      <c r="E370" s="9"/>
    </row>
    <row r="371" spans="1:5" x14ac:dyDescent="0.35">
      <c r="A371" s="16"/>
      <c r="B371" s="9"/>
      <c r="C371" s="17"/>
      <c r="D371" s="21"/>
      <c r="E371" s="9"/>
    </row>
    <row r="372" spans="1:5" x14ac:dyDescent="0.35">
      <c r="A372" s="16"/>
      <c r="B372" s="9"/>
      <c r="C372" s="17"/>
      <c r="D372" s="21"/>
      <c r="E372" s="9"/>
    </row>
    <row r="373" spans="1:5" x14ac:dyDescent="0.35">
      <c r="A373" s="16"/>
      <c r="B373" s="9"/>
      <c r="C373" s="17"/>
      <c r="D373" s="21"/>
      <c r="E373" s="9"/>
    </row>
    <row r="374" spans="1:5" x14ac:dyDescent="0.35">
      <c r="A374" s="16"/>
      <c r="B374" s="9"/>
      <c r="C374" s="17"/>
      <c r="D374" s="21"/>
      <c r="E374" s="9"/>
    </row>
    <row r="375" spans="1:5" x14ac:dyDescent="0.35">
      <c r="A375" s="16"/>
      <c r="B375" s="9"/>
      <c r="C375" s="17"/>
      <c r="D375" s="21"/>
      <c r="E375" s="9"/>
    </row>
    <row r="376" spans="1:5" x14ac:dyDescent="0.35">
      <c r="A376" s="16"/>
      <c r="B376" s="9"/>
      <c r="C376" s="17"/>
      <c r="D376" s="21"/>
      <c r="E376" s="9"/>
    </row>
    <row r="377" spans="1:5" x14ac:dyDescent="0.35">
      <c r="A377" s="16"/>
      <c r="B377" s="9"/>
      <c r="C377" s="17"/>
      <c r="D377" s="21"/>
      <c r="E377" s="9"/>
    </row>
    <row r="378" spans="1:5" x14ac:dyDescent="0.35">
      <c r="A378" s="16"/>
      <c r="B378" s="9"/>
      <c r="C378" s="17"/>
      <c r="D378" s="21"/>
      <c r="E378" s="9"/>
    </row>
    <row r="379" spans="1:5" x14ac:dyDescent="0.35">
      <c r="A379" s="16"/>
      <c r="B379" s="9"/>
      <c r="C379" s="17"/>
      <c r="D379" s="21"/>
      <c r="E379" s="9"/>
    </row>
    <row r="380" spans="1:5" x14ac:dyDescent="0.35">
      <c r="A380" s="16"/>
      <c r="B380" s="9"/>
      <c r="C380" s="17"/>
      <c r="D380" s="21"/>
      <c r="E380" s="9"/>
    </row>
    <row r="381" spans="1:5" x14ac:dyDescent="0.35">
      <c r="A381" s="16"/>
      <c r="B381" s="9"/>
      <c r="C381" s="17"/>
      <c r="D381" s="21"/>
      <c r="E381" s="9"/>
    </row>
    <row r="382" spans="1:5" x14ac:dyDescent="0.35">
      <c r="A382" s="16"/>
      <c r="B382" s="9"/>
      <c r="C382" s="17"/>
      <c r="D382" s="21"/>
      <c r="E382" s="9"/>
    </row>
    <row r="383" spans="1:5" x14ac:dyDescent="0.35">
      <c r="A383" s="16"/>
      <c r="B383" s="9"/>
      <c r="C383" s="17"/>
      <c r="D383" s="21"/>
      <c r="E383" s="9"/>
    </row>
    <row r="384" spans="1:5" x14ac:dyDescent="0.35">
      <c r="A384" s="16"/>
      <c r="B384" s="9"/>
      <c r="C384" s="17"/>
      <c r="D384" s="21"/>
      <c r="E384" s="9"/>
    </row>
    <row r="385" spans="1:5" x14ac:dyDescent="0.35">
      <c r="A385" s="16"/>
      <c r="B385" s="9"/>
      <c r="C385" s="17"/>
      <c r="D385" s="21"/>
      <c r="E385" s="9"/>
    </row>
    <row r="386" spans="1:5" x14ac:dyDescent="0.35">
      <c r="A386" s="16"/>
      <c r="B386" s="9"/>
      <c r="C386" s="17"/>
      <c r="D386" s="21"/>
      <c r="E386" s="9"/>
    </row>
    <row r="387" spans="1:5" x14ac:dyDescent="0.35">
      <c r="A387" s="16"/>
      <c r="B387" s="9"/>
      <c r="C387" s="17"/>
      <c r="D387" s="21"/>
      <c r="E387" s="9"/>
    </row>
    <row r="388" spans="1:5" x14ac:dyDescent="0.35">
      <c r="A388" s="16"/>
      <c r="B388" s="9"/>
      <c r="C388" s="17"/>
      <c r="D388" s="21"/>
      <c r="E388" s="9"/>
    </row>
    <row r="389" spans="1:5" x14ac:dyDescent="0.35">
      <c r="A389" s="16"/>
      <c r="B389" s="9"/>
      <c r="C389" s="17"/>
      <c r="D389" s="21"/>
      <c r="E389" s="9"/>
    </row>
    <row r="390" spans="1:5" x14ac:dyDescent="0.35">
      <c r="A390" s="16"/>
      <c r="B390" s="9"/>
      <c r="C390" s="17"/>
      <c r="D390" s="21"/>
      <c r="E390" s="9"/>
    </row>
    <row r="391" spans="1:5" x14ac:dyDescent="0.35">
      <c r="A391" s="16"/>
      <c r="B391" s="9"/>
      <c r="C391" s="17"/>
      <c r="D391" s="21"/>
      <c r="E391" s="9"/>
    </row>
    <row r="392" spans="1:5" x14ac:dyDescent="0.35">
      <c r="A392" s="16"/>
      <c r="B392" s="9"/>
      <c r="C392" s="17"/>
      <c r="D392" s="21"/>
      <c r="E392" s="9"/>
    </row>
    <row r="393" spans="1:5" x14ac:dyDescent="0.35">
      <c r="A393" s="16"/>
      <c r="B393" s="9"/>
      <c r="C393" s="17"/>
      <c r="D393" s="21"/>
      <c r="E393" s="9"/>
    </row>
    <row r="394" spans="1:5" x14ac:dyDescent="0.35">
      <c r="A394" s="16"/>
      <c r="B394" s="9"/>
      <c r="C394" s="17"/>
      <c r="D394" s="21"/>
      <c r="E394" s="9"/>
    </row>
    <row r="395" spans="1:5" x14ac:dyDescent="0.35">
      <c r="A395" s="16"/>
      <c r="B395" s="9"/>
      <c r="C395" s="17"/>
      <c r="D395" s="21"/>
      <c r="E395" s="9"/>
    </row>
    <row r="396" spans="1:5" x14ac:dyDescent="0.35">
      <c r="A396" s="16"/>
      <c r="B396" s="9"/>
      <c r="C396" s="17"/>
      <c r="D396" s="21"/>
      <c r="E396" s="9"/>
    </row>
    <row r="397" spans="1:5" x14ac:dyDescent="0.35">
      <c r="A397" s="16"/>
      <c r="B397" s="9"/>
      <c r="C397" s="17"/>
      <c r="D397" s="21"/>
      <c r="E397" s="9"/>
    </row>
    <row r="398" spans="1:5" x14ac:dyDescent="0.35">
      <c r="A398" s="16"/>
      <c r="B398" s="9"/>
      <c r="C398" s="17"/>
      <c r="D398" s="21"/>
      <c r="E398" s="9"/>
    </row>
    <row r="399" spans="1:5" x14ac:dyDescent="0.35">
      <c r="A399" s="16"/>
      <c r="B399" s="9"/>
      <c r="C399" s="17"/>
      <c r="D399" s="21"/>
      <c r="E399" s="9"/>
    </row>
    <row r="400" spans="1:5" x14ac:dyDescent="0.35">
      <c r="A400" s="16"/>
      <c r="B400" s="9"/>
      <c r="C400" s="17"/>
      <c r="D400" s="21"/>
      <c r="E400" s="9"/>
    </row>
    <row r="401" spans="1:5" x14ac:dyDescent="0.35">
      <c r="A401" s="16"/>
      <c r="B401" s="9"/>
      <c r="C401" s="17"/>
      <c r="D401" s="21"/>
      <c r="E401" s="9"/>
    </row>
    <row r="402" spans="1:5" x14ac:dyDescent="0.35">
      <c r="A402" s="16"/>
      <c r="B402" s="9"/>
      <c r="C402" s="17"/>
      <c r="D402" s="21"/>
      <c r="E402" s="9"/>
    </row>
    <row r="403" spans="1:5" x14ac:dyDescent="0.35">
      <c r="A403" s="16"/>
      <c r="B403" s="9"/>
      <c r="C403" s="17"/>
      <c r="D403" s="21"/>
      <c r="E403" s="9"/>
    </row>
    <row r="404" spans="1:5" x14ac:dyDescent="0.35">
      <c r="A404" s="16"/>
      <c r="B404" s="9"/>
      <c r="C404" s="17"/>
      <c r="D404" s="21"/>
      <c r="E404" s="9"/>
    </row>
    <row r="405" spans="1:5" x14ac:dyDescent="0.35">
      <c r="A405" s="16"/>
      <c r="B405" s="9"/>
      <c r="C405" s="17"/>
      <c r="D405" s="21"/>
      <c r="E405" s="9"/>
    </row>
    <row r="406" spans="1:5" x14ac:dyDescent="0.35">
      <c r="A406" s="16"/>
      <c r="B406" s="9"/>
      <c r="C406" s="17"/>
      <c r="D406" s="21"/>
      <c r="E406" s="9"/>
    </row>
    <row r="407" spans="1:5" x14ac:dyDescent="0.35">
      <c r="A407" s="16"/>
      <c r="B407" s="9"/>
      <c r="C407" s="17"/>
      <c r="D407" s="21"/>
      <c r="E407" s="9"/>
    </row>
    <row r="408" spans="1:5" x14ac:dyDescent="0.35">
      <c r="A408" s="16"/>
      <c r="B408" s="9"/>
      <c r="C408" s="17"/>
      <c r="D408" s="21"/>
      <c r="E408" s="9"/>
    </row>
    <row r="409" spans="1:5" x14ac:dyDescent="0.35">
      <c r="A409" s="16"/>
      <c r="B409" s="9"/>
      <c r="C409" s="17"/>
      <c r="D409" s="21"/>
      <c r="E409" s="9"/>
    </row>
    <row r="410" spans="1:5" x14ac:dyDescent="0.35">
      <c r="A410" s="16"/>
      <c r="B410" s="9"/>
      <c r="C410" s="17"/>
      <c r="D410" s="21"/>
      <c r="E410" s="9"/>
    </row>
    <row r="411" spans="1:5" x14ac:dyDescent="0.35">
      <c r="A411" s="16"/>
      <c r="B411" s="9"/>
      <c r="C411" s="17"/>
      <c r="D411" s="21"/>
      <c r="E411" s="9"/>
    </row>
    <row r="412" spans="1:5" x14ac:dyDescent="0.35">
      <c r="A412" s="16"/>
      <c r="B412" s="9"/>
      <c r="C412" s="17"/>
      <c r="D412" s="21"/>
      <c r="E412" s="9"/>
    </row>
    <row r="413" spans="1:5" x14ac:dyDescent="0.35">
      <c r="A413" s="16"/>
      <c r="B413" s="9"/>
      <c r="C413" s="17"/>
      <c r="D413" s="21"/>
      <c r="E413" s="9"/>
    </row>
    <row r="414" spans="1:5" x14ac:dyDescent="0.35">
      <c r="A414" s="16"/>
      <c r="B414" s="9"/>
      <c r="C414" s="17"/>
      <c r="D414" s="21"/>
      <c r="E414" s="9"/>
    </row>
    <row r="415" spans="1:5" x14ac:dyDescent="0.35">
      <c r="A415" s="16"/>
      <c r="B415" s="9"/>
      <c r="C415" s="17"/>
      <c r="D415" s="21"/>
      <c r="E415" s="9"/>
    </row>
    <row r="416" spans="1:5" x14ac:dyDescent="0.35">
      <c r="A416" s="16"/>
      <c r="B416" s="9"/>
      <c r="C416" s="17"/>
      <c r="D416" s="21"/>
      <c r="E416" s="9"/>
    </row>
    <row r="417" spans="1:5" x14ac:dyDescent="0.35">
      <c r="A417" s="16"/>
      <c r="B417" s="9"/>
      <c r="C417" s="17"/>
      <c r="D417" s="21"/>
      <c r="E417" s="9"/>
    </row>
    <row r="418" spans="1:5" x14ac:dyDescent="0.35">
      <c r="A418" s="16"/>
      <c r="B418" s="9"/>
      <c r="C418" s="17"/>
      <c r="D418" s="21"/>
      <c r="E418" s="9"/>
    </row>
    <row r="419" spans="1:5" x14ac:dyDescent="0.35">
      <c r="A419" s="16"/>
      <c r="B419" s="9"/>
      <c r="C419" s="17"/>
      <c r="D419" s="21"/>
      <c r="E419" s="9"/>
    </row>
    <row r="420" spans="1:5" x14ac:dyDescent="0.35">
      <c r="A420" s="16"/>
      <c r="B420" s="9"/>
      <c r="C420" s="17"/>
      <c r="D420" s="21"/>
      <c r="E420" s="9"/>
    </row>
    <row r="421" spans="1:5" x14ac:dyDescent="0.35">
      <c r="A421" s="16"/>
      <c r="B421" s="9"/>
      <c r="C421" s="17"/>
      <c r="D421" s="21"/>
      <c r="E421" s="9"/>
    </row>
    <row r="422" spans="1:5" x14ac:dyDescent="0.35">
      <c r="A422" s="16"/>
      <c r="B422" s="9"/>
      <c r="C422" s="17"/>
      <c r="D422" s="21"/>
      <c r="E422" s="9"/>
    </row>
    <row r="423" spans="1:5" x14ac:dyDescent="0.35">
      <c r="A423" s="16"/>
      <c r="B423" s="9"/>
      <c r="C423" s="17"/>
      <c r="D423" s="21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6" t="s">
        <v>29</v>
      </c>
      <c r="B1" s="54"/>
      <c r="C1" s="54"/>
      <c r="D1" s="54"/>
      <c r="E1" s="54"/>
      <c r="F1" s="55"/>
      <c r="G1" s="55"/>
      <c r="H1" s="55"/>
    </row>
    <row r="2" spans="1:14" x14ac:dyDescent="0.35">
      <c r="A2" s="56"/>
      <c r="B2" s="57"/>
      <c r="C2" s="54"/>
      <c r="D2" s="54"/>
      <c r="E2" s="54"/>
      <c r="F2" s="55"/>
      <c r="G2" s="55"/>
      <c r="H2" s="55"/>
      <c r="I2" s="55"/>
    </row>
    <row r="3" spans="1:14" x14ac:dyDescent="0.35">
      <c r="A3" s="56"/>
      <c r="B3" s="57"/>
      <c r="C3" s="57"/>
      <c r="D3" s="57"/>
      <c r="E3" s="57"/>
      <c r="F3" s="55"/>
      <c r="G3" s="55"/>
      <c r="H3" s="55"/>
      <c r="I3" s="55"/>
    </row>
    <row r="4" spans="1:14" x14ac:dyDescent="0.35">
      <c r="A4" s="58" t="s">
        <v>0</v>
      </c>
      <c r="B4" s="59" t="s">
        <v>1</v>
      </c>
      <c r="C4" s="59" t="s">
        <v>2</v>
      </c>
      <c r="D4" s="60" t="s">
        <v>3</v>
      </c>
      <c r="E4" s="61" t="s">
        <v>20</v>
      </c>
      <c r="F4" s="62"/>
      <c r="G4" s="63" t="s">
        <v>4</v>
      </c>
      <c r="H4" s="64"/>
      <c r="I4" s="64"/>
    </row>
    <row r="5" spans="1:14" x14ac:dyDescent="0.35">
      <c r="A5" s="65">
        <v>62</v>
      </c>
      <c r="B5" s="66">
        <v>127.65</v>
      </c>
      <c r="C5" s="67">
        <v>0.68721883101851855</v>
      </c>
      <c r="D5" s="68">
        <v>7914.3</v>
      </c>
      <c r="E5" s="66" t="s">
        <v>21</v>
      </c>
      <c r="F5" s="69"/>
      <c r="G5" s="70" t="s">
        <v>5</v>
      </c>
      <c r="H5" s="71" t="s">
        <v>6</v>
      </c>
      <c r="I5" s="72" t="s">
        <v>7</v>
      </c>
    </row>
    <row r="6" spans="1:14" x14ac:dyDescent="0.35">
      <c r="A6" s="65">
        <v>17</v>
      </c>
      <c r="B6" s="66">
        <v>127.6</v>
      </c>
      <c r="C6" s="67">
        <v>0.68363034722222216</v>
      </c>
      <c r="D6" s="68">
        <v>2169.1999999999998</v>
      </c>
      <c r="E6" s="66" t="s">
        <v>21</v>
      </c>
      <c r="F6" s="69"/>
      <c r="G6" s="73" t="s">
        <v>21</v>
      </c>
      <c r="H6" s="74">
        <f>SUM(A5:A10000)</f>
        <v>5157</v>
      </c>
      <c r="I6" s="75">
        <f>SUM(D5:D10000)</f>
        <v>652791.65</v>
      </c>
      <c r="N6" s="4"/>
    </row>
    <row r="7" spans="1:14" x14ac:dyDescent="0.35">
      <c r="A7" s="65">
        <v>28</v>
      </c>
      <c r="B7" s="66">
        <v>127.6</v>
      </c>
      <c r="C7" s="67">
        <v>0.68362494212962954</v>
      </c>
      <c r="D7" s="68">
        <v>3572.8</v>
      </c>
      <c r="E7" s="66" t="s">
        <v>21</v>
      </c>
      <c r="F7" s="69"/>
      <c r="G7" s="76" t="s">
        <v>8</v>
      </c>
      <c r="H7" s="77">
        <f>H6</f>
        <v>5157</v>
      </c>
      <c r="I7" s="78">
        <f>I6</f>
        <v>652791.65</v>
      </c>
      <c r="N7" s="4"/>
    </row>
    <row r="8" spans="1:14" x14ac:dyDescent="0.35">
      <c r="A8" s="65">
        <v>17</v>
      </c>
      <c r="B8" s="66">
        <v>127.6</v>
      </c>
      <c r="C8" s="67">
        <v>0.68362493055555562</v>
      </c>
      <c r="D8" s="68">
        <v>2169.1999999999998</v>
      </c>
      <c r="E8" s="66" t="s">
        <v>21</v>
      </c>
      <c r="F8" s="69"/>
      <c r="G8" s="55"/>
      <c r="H8" s="55"/>
      <c r="N8" s="4"/>
    </row>
    <row r="9" spans="1:14" x14ac:dyDescent="0.35">
      <c r="A9" s="65">
        <v>64</v>
      </c>
      <c r="B9" s="66">
        <v>127.65</v>
      </c>
      <c r="C9" s="67">
        <v>0.68287384259259254</v>
      </c>
      <c r="D9" s="68">
        <v>8169.6</v>
      </c>
      <c r="E9" s="66" t="s">
        <v>21</v>
      </c>
      <c r="F9" s="69"/>
      <c r="G9" s="79" t="s">
        <v>9</v>
      </c>
      <c r="H9" s="80">
        <v>43847</v>
      </c>
    </row>
    <row r="10" spans="1:14" x14ac:dyDescent="0.35">
      <c r="A10" s="65">
        <v>72</v>
      </c>
      <c r="B10" s="66">
        <v>127.6</v>
      </c>
      <c r="C10" s="67">
        <v>0.67831365740740734</v>
      </c>
      <c r="D10" s="68">
        <v>9187.2000000000007</v>
      </c>
      <c r="E10" s="66" t="s">
        <v>21</v>
      </c>
      <c r="F10" s="69"/>
      <c r="G10" s="81" t="s">
        <v>10</v>
      </c>
      <c r="H10" s="82" t="s">
        <v>27</v>
      </c>
    </row>
    <row r="11" spans="1:14" x14ac:dyDescent="0.35">
      <c r="A11" s="65">
        <v>59</v>
      </c>
      <c r="B11" s="66">
        <v>127.65</v>
      </c>
      <c r="C11" s="67">
        <v>0.67775037037037034</v>
      </c>
      <c r="D11" s="68">
        <v>7531.35</v>
      </c>
      <c r="E11" s="66" t="s">
        <v>21</v>
      </c>
      <c r="F11" s="69"/>
      <c r="G11" s="83" t="s">
        <v>11</v>
      </c>
      <c r="H11" s="82" t="s">
        <v>28</v>
      </c>
      <c r="I11" s="5"/>
    </row>
    <row r="12" spans="1:14" x14ac:dyDescent="0.35">
      <c r="A12" s="65">
        <v>25</v>
      </c>
      <c r="B12" s="66">
        <v>127.65</v>
      </c>
      <c r="C12" s="67">
        <v>0.67775037037037034</v>
      </c>
      <c r="D12" s="68">
        <v>3191.25</v>
      </c>
      <c r="E12" s="66" t="s">
        <v>21</v>
      </c>
      <c r="F12" s="69"/>
      <c r="G12" s="83" t="s">
        <v>12</v>
      </c>
      <c r="H12" s="82" t="s">
        <v>19</v>
      </c>
      <c r="I12" s="5"/>
    </row>
    <row r="13" spans="1:14" x14ac:dyDescent="0.35">
      <c r="A13" s="65">
        <v>70</v>
      </c>
      <c r="B13" s="66">
        <v>127.6</v>
      </c>
      <c r="C13" s="67">
        <v>0.67399614583333334</v>
      </c>
      <c r="D13" s="68">
        <v>8932</v>
      </c>
      <c r="E13" s="66" t="s">
        <v>21</v>
      </c>
      <c r="F13" s="69"/>
      <c r="G13" s="84" t="s">
        <v>13</v>
      </c>
      <c r="H13" s="85" t="s">
        <v>21</v>
      </c>
      <c r="I13" s="10"/>
    </row>
    <row r="14" spans="1:14" x14ac:dyDescent="0.35">
      <c r="A14" s="65">
        <v>71</v>
      </c>
      <c r="B14" s="66">
        <v>127.6</v>
      </c>
      <c r="C14" s="67">
        <v>0.66915861111111108</v>
      </c>
      <c r="D14" s="68">
        <v>9059.6</v>
      </c>
      <c r="E14" s="66" t="s">
        <v>21</v>
      </c>
      <c r="F14" s="69"/>
      <c r="G14" s="55"/>
      <c r="H14" s="55"/>
      <c r="I14" s="10"/>
    </row>
    <row r="15" spans="1:14" x14ac:dyDescent="0.35">
      <c r="A15" s="65">
        <v>71</v>
      </c>
      <c r="B15" s="66">
        <v>127.25</v>
      </c>
      <c r="C15" s="67">
        <v>0.66781548611111108</v>
      </c>
      <c r="D15" s="68">
        <v>9034.75</v>
      </c>
      <c r="E15" s="66" t="s">
        <v>21</v>
      </c>
      <c r="F15" s="69"/>
      <c r="G15" s="55"/>
      <c r="H15" s="55"/>
      <c r="I15" s="10"/>
    </row>
    <row r="16" spans="1:14" x14ac:dyDescent="0.35">
      <c r="A16" s="65">
        <v>59</v>
      </c>
      <c r="B16" s="66">
        <v>127.15</v>
      </c>
      <c r="C16" s="67">
        <v>0.66658807870370373</v>
      </c>
      <c r="D16" s="68">
        <v>7501.85</v>
      </c>
      <c r="E16" s="66" t="s">
        <v>21</v>
      </c>
      <c r="F16" s="69"/>
      <c r="G16" s="55"/>
      <c r="H16" s="55"/>
      <c r="I16" s="5"/>
    </row>
    <row r="17" spans="1:9" x14ac:dyDescent="0.35">
      <c r="A17" s="65">
        <v>39</v>
      </c>
      <c r="B17" s="66">
        <v>127.05</v>
      </c>
      <c r="C17" s="67">
        <v>0.66234534722222216</v>
      </c>
      <c r="D17" s="68">
        <v>4954.95</v>
      </c>
      <c r="E17" s="66" t="s">
        <v>21</v>
      </c>
      <c r="F17" s="69"/>
      <c r="G17" s="69"/>
      <c r="H17" s="69"/>
      <c r="I17" s="11"/>
    </row>
    <row r="18" spans="1:9" x14ac:dyDescent="0.35">
      <c r="A18" s="65">
        <v>70</v>
      </c>
      <c r="B18" s="66">
        <v>127.2</v>
      </c>
      <c r="C18" s="67">
        <v>0.65670486111111115</v>
      </c>
      <c r="D18" s="68">
        <v>8904</v>
      </c>
      <c r="E18" s="66" t="s">
        <v>21</v>
      </c>
      <c r="F18" s="69"/>
      <c r="G18" s="69"/>
      <c r="H18" s="69"/>
      <c r="I18" s="11"/>
    </row>
    <row r="19" spans="1:9" x14ac:dyDescent="0.35">
      <c r="A19" s="65">
        <v>44</v>
      </c>
      <c r="B19" s="66">
        <v>127.3</v>
      </c>
      <c r="C19" s="67">
        <v>0.65610278935185185</v>
      </c>
      <c r="D19" s="68">
        <v>5601.2</v>
      </c>
      <c r="E19" s="66" t="s">
        <v>21</v>
      </c>
      <c r="F19" s="69"/>
      <c r="G19" s="69"/>
      <c r="H19" s="69"/>
      <c r="I19" s="5"/>
    </row>
    <row r="20" spans="1:9" x14ac:dyDescent="0.35">
      <c r="A20" s="65">
        <v>36</v>
      </c>
      <c r="B20" s="66">
        <v>127.25</v>
      </c>
      <c r="C20" s="67">
        <v>0.65242539351851858</v>
      </c>
      <c r="D20" s="68">
        <v>4581</v>
      </c>
      <c r="E20" s="66" t="s">
        <v>21</v>
      </c>
      <c r="F20" s="69"/>
      <c r="G20" s="86"/>
      <c r="H20" s="86"/>
      <c r="I20" s="5"/>
    </row>
    <row r="21" spans="1:9" x14ac:dyDescent="0.35">
      <c r="A21" s="65">
        <v>42</v>
      </c>
      <c r="B21" s="66">
        <v>127.3</v>
      </c>
      <c r="C21" s="67">
        <v>0.6522645949074074</v>
      </c>
      <c r="D21" s="68">
        <v>5346.6</v>
      </c>
      <c r="E21" s="66" t="s">
        <v>21</v>
      </c>
      <c r="F21" s="69"/>
      <c r="G21" s="86"/>
      <c r="H21" s="86"/>
      <c r="I21" s="5"/>
    </row>
    <row r="22" spans="1:9" x14ac:dyDescent="0.35">
      <c r="A22" s="65">
        <v>75</v>
      </c>
      <c r="B22" s="66">
        <v>127.5</v>
      </c>
      <c r="C22" s="67">
        <v>0.64622922453703702</v>
      </c>
      <c r="D22" s="68">
        <v>9562.5</v>
      </c>
      <c r="E22" s="66" t="s">
        <v>21</v>
      </c>
      <c r="F22" s="69"/>
      <c r="G22" s="87"/>
      <c r="H22" s="88"/>
      <c r="I22" s="12"/>
    </row>
    <row r="23" spans="1:9" x14ac:dyDescent="0.35">
      <c r="A23" s="65">
        <v>75</v>
      </c>
      <c r="B23" s="66">
        <v>127.55</v>
      </c>
      <c r="C23" s="67">
        <v>0.64622922453703702</v>
      </c>
      <c r="D23" s="68">
        <v>9566.25</v>
      </c>
      <c r="E23" s="66" t="s">
        <v>21</v>
      </c>
      <c r="F23" s="69"/>
      <c r="G23" s="86"/>
      <c r="H23" s="89"/>
      <c r="I23" s="12"/>
    </row>
    <row r="24" spans="1:9" x14ac:dyDescent="0.35">
      <c r="A24" s="65">
        <v>38</v>
      </c>
      <c r="B24" s="66">
        <v>126.9</v>
      </c>
      <c r="C24" s="67">
        <v>0.64245518518518518</v>
      </c>
      <c r="D24" s="68">
        <v>4822.2</v>
      </c>
      <c r="E24" s="66" t="s">
        <v>21</v>
      </c>
      <c r="F24" s="69"/>
      <c r="G24" s="86"/>
      <c r="H24" s="89"/>
      <c r="I24" s="13"/>
    </row>
    <row r="25" spans="1:9" x14ac:dyDescent="0.35">
      <c r="A25" s="65">
        <v>40</v>
      </c>
      <c r="B25" s="66">
        <v>126.9</v>
      </c>
      <c r="C25" s="67">
        <v>0.64245518518518518</v>
      </c>
      <c r="D25" s="68">
        <v>5076</v>
      </c>
      <c r="E25" s="66" t="s">
        <v>21</v>
      </c>
      <c r="F25" s="69"/>
      <c r="G25" s="86"/>
      <c r="H25" s="89"/>
      <c r="I25" s="14"/>
    </row>
    <row r="26" spans="1:9" x14ac:dyDescent="0.35">
      <c r="A26" s="65">
        <v>37</v>
      </c>
      <c r="B26" s="66">
        <v>126.65</v>
      </c>
      <c r="C26" s="67">
        <v>0.63793437500000005</v>
      </c>
      <c r="D26" s="68">
        <v>4686.05</v>
      </c>
      <c r="E26" s="66" t="s">
        <v>21</v>
      </c>
      <c r="F26" s="69"/>
      <c r="G26" s="86"/>
      <c r="H26" s="86"/>
      <c r="I26" s="14"/>
    </row>
    <row r="27" spans="1:9" x14ac:dyDescent="0.35">
      <c r="A27" s="65">
        <v>35</v>
      </c>
      <c r="B27" s="66">
        <v>126.65</v>
      </c>
      <c r="C27" s="67">
        <v>0.63748685185185183</v>
      </c>
      <c r="D27" s="68">
        <v>4432.75</v>
      </c>
      <c r="E27" s="66" t="s">
        <v>21</v>
      </c>
      <c r="F27" s="69"/>
      <c r="G27" s="86"/>
      <c r="H27" s="86"/>
      <c r="I27" s="14"/>
    </row>
    <row r="28" spans="1:9" x14ac:dyDescent="0.35">
      <c r="A28" s="65">
        <v>28</v>
      </c>
      <c r="B28" s="66">
        <v>126.7</v>
      </c>
      <c r="C28" s="67">
        <v>0.63739848379629627</v>
      </c>
      <c r="D28" s="68">
        <v>3547.6</v>
      </c>
      <c r="E28" s="66" t="s">
        <v>21</v>
      </c>
      <c r="F28" s="69"/>
      <c r="G28" s="86"/>
      <c r="H28" s="86"/>
      <c r="I28" s="12"/>
    </row>
    <row r="29" spans="1:9" x14ac:dyDescent="0.35">
      <c r="A29" s="65">
        <v>30</v>
      </c>
      <c r="B29" s="66">
        <v>126.55</v>
      </c>
      <c r="C29" s="67">
        <v>0.63362109953703705</v>
      </c>
      <c r="D29" s="68">
        <v>3796.5</v>
      </c>
      <c r="E29" s="66" t="s">
        <v>21</v>
      </c>
      <c r="F29" s="69"/>
      <c r="G29" s="86"/>
      <c r="H29" s="86"/>
      <c r="I29" s="12"/>
    </row>
    <row r="30" spans="1:9" x14ac:dyDescent="0.35">
      <c r="A30" s="65">
        <v>33</v>
      </c>
      <c r="B30" s="66">
        <v>126.25</v>
      </c>
      <c r="C30" s="67">
        <v>0.62948728009259258</v>
      </c>
      <c r="D30" s="68">
        <v>4166.25</v>
      </c>
      <c r="E30" s="66" t="s">
        <v>21</v>
      </c>
      <c r="F30" s="69"/>
      <c r="G30" s="86"/>
      <c r="H30" s="86"/>
      <c r="I30" s="12"/>
    </row>
    <row r="31" spans="1:9" x14ac:dyDescent="0.35">
      <c r="A31" s="65">
        <v>54</v>
      </c>
      <c r="B31" s="66">
        <v>126.3</v>
      </c>
      <c r="C31" s="67">
        <v>0.62947598379629632</v>
      </c>
      <c r="D31" s="68">
        <v>6820.2</v>
      </c>
      <c r="E31" s="66" t="s">
        <v>21</v>
      </c>
      <c r="F31" s="69"/>
      <c r="G31" s="55"/>
      <c r="H31" s="55"/>
      <c r="I31" s="12"/>
    </row>
    <row r="32" spans="1:9" x14ac:dyDescent="0.35">
      <c r="A32" s="65">
        <v>32</v>
      </c>
      <c r="B32" s="66">
        <v>126.35</v>
      </c>
      <c r="C32" s="67">
        <v>0.62887809027777775</v>
      </c>
      <c r="D32" s="68">
        <v>4043.2</v>
      </c>
      <c r="E32" s="66" t="s">
        <v>21</v>
      </c>
      <c r="F32" s="69"/>
      <c r="G32" s="55"/>
      <c r="H32" s="55"/>
      <c r="I32" s="12"/>
    </row>
    <row r="33" spans="1:8" x14ac:dyDescent="0.35">
      <c r="A33" s="65">
        <v>14</v>
      </c>
      <c r="B33" s="66">
        <v>126.35</v>
      </c>
      <c r="C33" s="67">
        <v>0.62887809027777775</v>
      </c>
      <c r="D33" s="68">
        <v>1768.9</v>
      </c>
      <c r="E33" s="66" t="s">
        <v>21</v>
      </c>
      <c r="F33" s="55"/>
      <c r="G33" s="55"/>
      <c r="H33" s="55"/>
    </row>
    <row r="34" spans="1:8" x14ac:dyDescent="0.35">
      <c r="A34" s="65">
        <v>25</v>
      </c>
      <c r="B34" s="66">
        <v>126.35</v>
      </c>
      <c r="C34" s="67">
        <v>0.62887809027777775</v>
      </c>
      <c r="D34" s="68">
        <v>3158.75</v>
      </c>
      <c r="E34" s="66" t="s">
        <v>21</v>
      </c>
      <c r="F34" s="55"/>
      <c r="G34" s="55"/>
      <c r="H34" s="55"/>
    </row>
    <row r="35" spans="1:8" x14ac:dyDescent="0.35">
      <c r="A35" s="65">
        <v>69</v>
      </c>
      <c r="B35" s="66">
        <v>126.4</v>
      </c>
      <c r="C35" s="67">
        <v>0.62546070601851855</v>
      </c>
      <c r="D35" s="68">
        <v>8721.6</v>
      </c>
      <c r="E35" s="66" t="s">
        <v>21</v>
      </c>
      <c r="F35" s="55"/>
      <c r="G35" s="55"/>
      <c r="H35" s="55"/>
    </row>
    <row r="36" spans="1:8" x14ac:dyDescent="0.35">
      <c r="A36" s="65">
        <v>56</v>
      </c>
      <c r="B36" s="66">
        <v>126.45</v>
      </c>
      <c r="C36" s="67">
        <v>0.62408384259259264</v>
      </c>
      <c r="D36" s="68">
        <v>7081.2</v>
      </c>
      <c r="E36" s="66" t="s">
        <v>21</v>
      </c>
      <c r="F36" s="55"/>
      <c r="G36" s="55"/>
      <c r="H36" s="55"/>
    </row>
    <row r="37" spans="1:8" x14ac:dyDescent="0.35">
      <c r="A37" s="65">
        <v>19</v>
      </c>
      <c r="B37" s="66">
        <v>126.5</v>
      </c>
      <c r="C37" s="67">
        <v>0.62223115740740742</v>
      </c>
      <c r="D37" s="68">
        <v>2403.5</v>
      </c>
      <c r="E37" s="66" t="s">
        <v>21</v>
      </c>
      <c r="F37" s="55"/>
      <c r="G37" s="55"/>
      <c r="H37" s="55"/>
    </row>
    <row r="38" spans="1:8" x14ac:dyDescent="0.35">
      <c r="A38" s="65">
        <v>37</v>
      </c>
      <c r="B38" s="66">
        <v>126.55</v>
      </c>
      <c r="C38" s="67">
        <v>0.61763784722222226</v>
      </c>
      <c r="D38" s="68">
        <v>4682.3500000000004</v>
      </c>
      <c r="E38" s="66" t="s">
        <v>21</v>
      </c>
      <c r="F38" s="55"/>
      <c r="G38" s="55"/>
      <c r="H38" s="55"/>
    </row>
    <row r="39" spans="1:8" x14ac:dyDescent="0.35">
      <c r="A39" s="65">
        <v>44</v>
      </c>
      <c r="B39" s="66">
        <v>126.45</v>
      </c>
      <c r="C39" s="67">
        <v>0.6130964351851852</v>
      </c>
      <c r="D39" s="68">
        <v>5563.8</v>
      </c>
      <c r="E39" s="66" t="s">
        <v>21</v>
      </c>
      <c r="F39" s="55"/>
      <c r="G39" s="55"/>
      <c r="H39" s="55"/>
    </row>
    <row r="40" spans="1:8" x14ac:dyDescent="0.35">
      <c r="A40" s="65">
        <v>54</v>
      </c>
      <c r="B40" s="66">
        <v>126.5</v>
      </c>
      <c r="C40" s="67">
        <v>0.61309620370370366</v>
      </c>
      <c r="D40" s="68">
        <v>6831</v>
      </c>
      <c r="E40" s="66" t="s">
        <v>21</v>
      </c>
      <c r="F40" s="55"/>
      <c r="G40" s="55"/>
      <c r="H40" s="55"/>
    </row>
    <row r="41" spans="1:8" x14ac:dyDescent="0.35">
      <c r="A41" s="65">
        <v>73</v>
      </c>
      <c r="B41" s="66">
        <v>126.55</v>
      </c>
      <c r="C41" s="67">
        <v>0.60973513888888886</v>
      </c>
      <c r="D41" s="68">
        <v>9238.15</v>
      </c>
      <c r="E41" s="66" t="s">
        <v>21</v>
      </c>
      <c r="F41" s="55"/>
      <c r="G41" s="55"/>
      <c r="H41" s="55"/>
    </row>
    <row r="42" spans="1:8" x14ac:dyDescent="0.35">
      <c r="A42" s="65">
        <v>5</v>
      </c>
      <c r="B42" s="66">
        <v>126.6</v>
      </c>
      <c r="C42" s="67">
        <v>0.60973494212962964</v>
      </c>
      <c r="D42" s="68">
        <v>633</v>
      </c>
      <c r="E42" s="66" t="s">
        <v>21</v>
      </c>
      <c r="F42" s="55"/>
      <c r="G42" s="55"/>
      <c r="H42" s="55"/>
    </row>
    <row r="43" spans="1:8" x14ac:dyDescent="0.35">
      <c r="A43" s="65">
        <v>72</v>
      </c>
      <c r="B43" s="66">
        <v>126.5</v>
      </c>
      <c r="C43" s="67">
        <v>0.60439034722222218</v>
      </c>
      <c r="D43" s="68">
        <v>9108</v>
      </c>
      <c r="E43" s="66" t="s">
        <v>21</v>
      </c>
      <c r="F43" s="55"/>
      <c r="G43" s="55"/>
      <c r="H43" s="55"/>
    </row>
    <row r="44" spans="1:8" x14ac:dyDescent="0.35">
      <c r="A44" s="65">
        <v>60</v>
      </c>
      <c r="B44" s="66">
        <v>126.55</v>
      </c>
      <c r="C44" s="67">
        <v>0.60427491898148145</v>
      </c>
      <c r="D44" s="68">
        <v>7593</v>
      </c>
      <c r="E44" s="66" t="s">
        <v>21</v>
      </c>
      <c r="F44" s="55"/>
      <c r="G44" s="55"/>
      <c r="H44" s="55"/>
    </row>
    <row r="45" spans="1:8" x14ac:dyDescent="0.35">
      <c r="A45" s="65">
        <v>37</v>
      </c>
      <c r="B45" s="66">
        <v>125.95</v>
      </c>
      <c r="C45" s="67">
        <v>0.59744728009259263</v>
      </c>
      <c r="D45" s="68">
        <v>4660.1499999999996</v>
      </c>
      <c r="E45" s="66" t="s">
        <v>21</v>
      </c>
      <c r="F45" s="55"/>
      <c r="G45" s="55"/>
      <c r="H45" s="55"/>
    </row>
    <row r="46" spans="1:8" x14ac:dyDescent="0.35">
      <c r="A46" s="65">
        <v>31</v>
      </c>
      <c r="B46" s="66">
        <v>126</v>
      </c>
      <c r="C46" s="67">
        <v>0.59743254629629627</v>
      </c>
      <c r="D46" s="68">
        <v>3906</v>
      </c>
      <c r="E46" s="66" t="s">
        <v>21</v>
      </c>
      <c r="F46" s="55"/>
      <c r="G46" s="55"/>
      <c r="H46" s="55"/>
    </row>
    <row r="47" spans="1:8" x14ac:dyDescent="0.35">
      <c r="A47" s="65">
        <v>28</v>
      </c>
      <c r="B47" s="66">
        <v>125.95</v>
      </c>
      <c r="C47" s="67">
        <v>0.59646310185185192</v>
      </c>
      <c r="D47" s="68">
        <v>3526.6</v>
      </c>
      <c r="E47" s="66" t="s">
        <v>21</v>
      </c>
      <c r="F47" s="55"/>
      <c r="G47" s="55"/>
      <c r="H47" s="55"/>
    </row>
    <row r="48" spans="1:8" x14ac:dyDescent="0.35">
      <c r="A48" s="65">
        <v>54</v>
      </c>
      <c r="B48" s="66">
        <v>125.95</v>
      </c>
      <c r="C48" s="67">
        <v>0.58837584490740735</v>
      </c>
      <c r="D48" s="68">
        <v>6801.3</v>
      </c>
      <c r="E48" s="66" t="s">
        <v>21</v>
      </c>
      <c r="F48" s="55"/>
      <c r="G48" s="55"/>
      <c r="H48" s="55"/>
    </row>
    <row r="49" spans="1:8" x14ac:dyDescent="0.35">
      <c r="A49" s="65">
        <v>31</v>
      </c>
      <c r="B49" s="66">
        <v>126</v>
      </c>
      <c r="C49" s="67">
        <v>0.58835807870370371</v>
      </c>
      <c r="D49" s="68">
        <v>3906</v>
      </c>
      <c r="E49" s="66" t="s">
        <v>21</v>
      </c>
      <c r="F49" s="55"/>
      <c r="G49" s="55"/>
      <c r="H49" s="55"/>
    </row>
    <row r="50" spans="1:8" x14ac:dyDescent="0.35">
      <c r="A50" s="65">
        <v>71</v>
      </c>
      <c r="B50" s="66">
        <v>125.8</v>
      </c>
      <c r="C50" s="67">
        <v>0.58644687500000003</v>
      </c>
      <c r="D50" s="68">
        <v>8931.7999999999993</v>
      </c>
      <c r="E50" s="66" t="s">
        <v>21</v>
      </c>
      <c r="F50" s="55"/>
      <c r="G50" s="55"/>
      <c r="H50" s="55"/>
    </row>
    <row r="51" spans="1:8" x14ac:dyDescent="0.35">
      <c r="A51" s="65">
        <v>1</v>
      </c>
      <c r="B51" s="66">
        <v>125.8</v>
      </c>
      <c r="C51" s="67">
        <v>0.58644687500000003</v>
      </c>
      <c r="D51" s="68">
        <v>125.8</v>
      </c>
      <c r="E51" s="66" t="s">
        <v>21</v>
      </c>
      <c r="F51" s="55"/>
      <c r="G51" s="55"/>
      <c r="H51" s="55"/>
    </row>
    <row r="52" spans="1:8" x14ac:dyDescent="0.35">
      <c r="A52" s="65">
        <v>67</v>
      </c>
      <c r="B52" s="66">
        <v>125.5</v>
      </c>
      <c r="C52" s="67">
        <v>0.57789900462962962</v>
      </c>
      <c r="D52" s="68">
        <v>8408.5</v>
      </c>
      <c r="E52" s="66" t="s">
        <v>21</v>
      </c>
      <c r="F52" s="55"/>
      <c r="G52" s="55"/>
      <c r="H52" s="55"/>
    </row>
    <row r="53" spans="1:8" x14ac:dyDescent="0.35">
      <c r="A53" s="65">
        <v>38</v>
      </c>
      <c r="B53" s="66">
        <v>125.55</v>
      </c>
      <c r="C53" s="67">
        <v>0.57780494212962963</v>
      </c>
      <c r="D53" s="68">
        <v>4770.8999999999996</v>
      </c>
      <c r="E53" s="66" t="s">
        <v>21</v>
      </c>
      <c r="F53" s="55"/>
      <c r="G53" s="55"/>
      <c r="H53" s="55"/>
    </row>
    <row r="54" spans="1:8" x14ac:dyDescent="0.35">
      <c r="A54" s="65">
        <v>5</v>
      </c>
      <c r="B54" s="66">
        <v>125.55</v>
      </c>
      <c r="C54" s="67">
        <v>0.57764947916666665</v>
      </c>
      <c r="D54" s="68">
        <v>627.75</v>
      </c>
      <c r="E54" s="66" t="s">
        <v>21</v>
      </c>
      <c r="F54" s="55"/>
      <c r="G54" s="55"/>
      <c r="H54" s="55"/>
    </row>
    <row r="55" spans="1:8" x14ac:dyDescent="0.35">
      <c r="A55" s="65">
        <v>67</v>
      </c>
      <c r="B55" s="66">
        <v>125.3</v>
      </c>
      <c r="C55" s="67">
        <v>0.57155329861111104</v>
      </c>
      <c r="D55" s="68">
        <v>8395.1</v>
      </c>
      <c r="E55" s="66" t="s">
        <v>21</v>
      </c>
      <c r="F55" s="55"/>
      <c r="G55" s="55"/>
      <c r="H55" s="55"/>
    </row>
    <row r="56" spans="1:8" x14ac:dyDescent="0.35">
      <c r="A56" s="65">
        <v>68</v>
      </c>
      <c r="B56" s="66">
        <v>125.55</v>
      </c>
      <c r="C56" s="67">
        <v>0.56530870370370367</v>
      </c>
      <c r="D56" s="68">
        <v>8537.4</v>
      </c>
      <c r="E56" s="66" t="s">
        <v>21</v>
      </c>
      <c r="F56" s="55"/>
      <c r="G56" s="55"/>
      <c r="H56" s="55"/>
    </row>
    <row r="57" spans="1:8" x14ac:dyDescent="0.35">
      <c r="A57" s="65">
        <v>67</v>
      </c>
      <c r="B57" s="66">
        <v>125.7</v>
      </c>
      <c r="C57" s="67">
        <v>0.5596018981481482</v>
      </c>
      <c r="D57" s="68">
        <v>8421.9</v>
      </c>
      <c r="E57" s="66" t="s">
        <v>21</v>
      </c>
      <c r="F57" s="55"/>
      <c r="G57" s="55"/>
      <c r="H57" s="55"/>
    </row>
    <row r="58" spans="1:8" x14ac:dyDescent="0.35">
      <c r="A58" s="65">
        <v>70</v>
      </c>
      <c r="B58" s="66">
        <v>125.9</v>
      </c>
      <c r="C58" s="67">
        <v>0.54519708333333339</v>
      </c>
      <c r="D58" s="68">
        <v>8813</v>
      </c>
      <c r="E58" s="66" t="s">
        <v>21</v>
      </c>
      <c r="F58" s="55"/>
      <c r="G58" s="55"/>
      <c r="H58" s="55"/>
    </row>
    <row r="59" spans="1:8" x14ac:dyDescent="0.35">
      <c r="A59" s="65">
        <v>47</v>
      </c>
      <c r="B59" s="66">
        <v>125.95</v>
      </c>
      <c r="C59" s="67">
        <v>0.54518302083333336</v>
      </c>
      <c r="D59" s="68">
        <v>5919.65</v>
      </c>
      <c r="E59" s="66" t="s">
        <v>21</v>
      </c>
      <c r="F59" s="55"/>
      <c r="G59" s="55"/>
      <c r="H59" s="55"/>
    </row>
    <row r="60" spans="1:8" x14ac:dyDescent="0.35">
      <c r="A60" s="65">
        <v>59</v>
      </c>
      <c r="B60" s="66">
        <v>126.05</v>
      </c>
      <c r="C60" s="67">
        <v>0.53954930555555558</v>
      </c>
      <c r="D60" s="68">
        <v>7436.95</v>
      </c>
      <c r="E60" s="66" t="s">
        <v>21</v>
      </c>
      <c r="F60" s="55"/>
      <c r="G60" s="55"/>
      <c r="H60" s="55"/>
    </row>
    <row r="61" spans="1:8" x14ac:dyDescent="0.35">
      <c r="A61" s="65">
        <v>52</v>
      </c>
      <c r="B61" s="66">
        <v>126.1</v>
      </c>
      <c r="C61" s="67">
        <v>0.5349800578703704</v>
      </c>
      <c r="D61" s="68">
        <v>6557.2</v>
      </c>
      <c r="E61" s="66" t="s">
        <v>21</v>
      </c>
      <c r="F61" s="55"/>
      <c r="G61" s="55"/>
      <c r="H61" s="55"/>
    </row>
    <row r="62" spans="1:8" x14ac:dyDescent="0.35">
      <c r="A62" s="65">
        <v>41</v>
      </c>
      <c r="B62" s="66">
        <v>126.2</v>
      </c>
      <c r="C62" s="67">
        <v>0.53363712962962961</v>
      </c>
      <c r="D62" s="68">
        <v>5174.2</v>
      </c>
      <c r="E62" s="66" t="s">
        <v>21</v>
      </c>
      <c r="F62" s="55"/>
      <c r="G62" s="55"/>
      <c r="H62" s="55"/>
    </row>
    <row r="63" spans="1:8" x14ac:dyDescent="0.35">
      <c r="A63" s="65">
        <v>43</v>
      </c>
      <c r="B63" s="66">
        <v>126.2</v>
      </c>
      <c r="C63" s="67">
        <v>0.53178957175925923</v>
      </c>
      <c r="D63" s="68">
        <v>5426.6</v>
      </c>
      <c r="E63" s="66" t="s">
        <v>21</v>
      </c>
      <c r="F63" s="55"/>
      <c r="G63" s="55"/>
      <c r="H63" s="55"/>
    </row>
    <row r="64" spans="1:8" x14ac:dyDescent="0.35">
      <c r="A64" s="65">
        <v>73</v>
      </c>
      <c r="B64" s="66">
        <v>126.15</v>
      </c>
      <c r="C64" s="67">
        <v>0.51949467592592591</v>
      </c>
      <c r="D64" s="68">
        <v>9208.9500000000007</v>
      </c>
      <c r="E64" s="66" t="s">
        <v>21</v>
      </c>
      <c r="F64" s="55"/>
      <c r="G64" s="55"/>
      <c r="H64" s="55"/>
    </row>
    <row r="65" spans="1:8" x14ac:dyDescent="0.35">
      <c r="A65" s="65">
        <v>28</v>
      </c>
      <c r="B65" s="66">
        <v>126.45</v>
      </c>
      <c r="C65" s="67">
        <v>0.50973445601851852</v>
      </c>
      <c r="D65" s="68">
        <v>3540.6</v>
      </c>
      <c r="E65" s="66" t="s">
        <v>21</v>
      </c>
      <c r="F65" s="55"/>
      <c r="G65" s="55"/>
      <c r="H65" s="55"/>
    </row>
    <row r="66" spans="1:8" x14ac:dyDescent="0.35">
      <c r="A66" s="65">
        <v>28</v>
      </c>
      <c r="B66" s="66">
        <v>126.45</v>
      </c>
      <c r="C66" s="67">
        <v>0.50973445601851852</v>
      </c>
      <c r="D66" s="68">
        <v>3540.6</v>
      </c>
      <c r="E66" s="66" t="s">
        <v>21</v>
      </c>
      <c r="F66" s="55"/>
      <c r="G66" s="55"/>
      <c r="H66" s="55"/>
    </row>
    <row r="67" spans="1:8" x14ac:dyDescent="0.35">
      <c r="A67" s="65">
        <v>64</v>
      </c>
      <c r="B67" s="66">
        <v>126.5</v>
      </c>
      <c r="C67" s="67">
        <v>0.50960164351851855</v>
      </c>
      <c r="D67" s="68">
        <v>8096</v>
      </c>
      <c r="E67" s="66" t="s">
        <v>21</v>
      </c>
      <c r="F67" s="55"/>
      <c r="G67" s="55"/>
      <c r="H67" s="55"/>
    </row>
    <row r="68" spans="1:8" x14ac:dyDescent="0.35">
      <c r="A68" s="65">
        <v>56</v>
      </c>
      <c r="B68" s="66">
        <v>126.4</v>
      </c>
      <c r="C68" s="67">
        <v>0.50646805555555552</v>
      </c>
      <c r="D68" s="68">
        <v>7078.4</v>
      </c>
      <c r="E68" s="66" t="s">
        <v>21</v>
      </c>
      <c r="F68" s="55"/>
      <c r="G68" s="55"/>
      <c r="H68" s="55"/>
    </row>
    <row r="69" spans="1:8" x14ac:dyDescent="0.35">
      <c r="A69" s="65">
        <v>53</v>
      </c>
      <c r="B69" s="66">
        <v>126.9</v>
      </c>
      <c r="C69" s="67">
        <v>0.49965994212962966</v>
      </c>
      <c r="D69" s="68">
        <v>6725.7</v>
      </c>
      <c r="E69" s="66" t="s">
        <v>21</v>
      </c>
      <c r="F69" s="55"/>
      <c r="G69" s="55"/>
      <c r="H69" s="55"/>
    </row>
    <row r="70" spans="1:8" x14ac:dyDescent="0.35">
      <c r="A70" s="65">
        <v>12</v>
      </c>
      <c r="B70" s="66">
        <v>126.9</v>
      </c>
      <c r="C70" s="67">
        <v>0.49965994212962966</v>
      </c>
      <c r="D70" s="68">
        <v>1522.8</v>
      </c>
      <c r="E70" s="66" t="s">
        <v>21</v>
      </c>
      <c r="F70" s="55"/>
      <c r="G70" s="55"/>
      <c r="H70" s="55"/>
    </row>
    <row r="71" spans="1:8" x14ac:dyDescent="0.35">
      <c r="A71" s="65">
        <v>35</v>
      </c>
      <c r="B71" s="66">
        <v>126.95</v>
      </c>
      <c r="C71" s="67">
        <v>0.49283858796296293</v>
      </c>
      <c r="D71" s="68">
        <v>4443.25</v>
      </c>
      <c r="E71" s="66" t="s">
        <v>21</v>
      </c>
      <c r="F71" s="55"/>
      <c r="G71" s="55"/>
      <c r="H71" s="55"/>
    </row>
    <row r="72" spans="1:8" x14ac:dyDescent="0.35">
      <c r="A72" s="65">
        <v>36</v>
      </c>
      <c r="B72" s="66">
        <v>126.95</v>
      </c>
      <c r="C72" s="67">
        <v>0.49283850694444448</v>
      </c>
      <c r="D72" s="68">
        <v>4570.2</v>
      </c>
      <c r="E72" s="66" t="s">
        <v>21</v>
      </c>
      <c r="F72" s="55"/>
      <c r="G72" s="55"/>
      <c r="H72" s="55"/>
    </row>
    <row r="73" spans="1:8" x14ac:dyDescent="0.35">
      <c r="A73" s="65">
        <v>34</v>
      </c>
      <c r="B73" s="66">
        <v>126.85</v>
      </c>
      <c r="C73" s="67">
        <v>0.4895440046296296</v>
      </c>
      <c r="D73" s="68">
        <v>4312.8999999999996</v>
      </c>
      <c r="E73" s="66" t="s">
        <v>21</v>
      </c>
      <c r="F73" s="55"/>
      <c r="G73" s="55"/>
      <c r="H73" s="55"/>
    </row>
    <row r="74" spans="1:8" x14ac:dyDescent="0.35">
      <c r="A74" s="65">
        <v>38</v>
      </c>
      <c r="B74" s="66">
        <v>126.75</v>
      </c>
      <c r="C74" s="67">
        <v>0.4771430787037037</v>
      </c>
      <c r="D74" s="68">
        <v>4816.5</v>
      </c>
      <c r="E74" s="66" t="s">
        <v>21</v>
      </c>
      <c r="F74" s="55"/>
      <c r="G74" s="55"/>
      <c r="H74" s="55"/>
    </row>
    <row r="75" spans="1:8" x14ac:dyDescent="0.35">
      <c r="A75" s="65">
        <v>69</v>
      </c>
      <c r="B75" s="66">
        <v>126.8</v>
      </c>
      <c r="C75" s="67">
        <v>0.47712651620370372</v>
      </c>
      <c r="D75" s="68">
        <v>8749.2000000000007</v>
      </c>
      <c r="E75" s="66" t="s">
        <v>21</v>
      </c>
      <c r="F75" s="55"/>
      <c r="G75" s="55"/>
      <c r="H75" s="55"/>
    </row>
    <row r="76" spans="1:8" x14ac:dyDescent="0.35">
      <c r="A76" s="65">
        <v>43</v>
      </c>
      <c r="B76" s="66">
        <v>126.6</v>
      </c>
      <c r="C76" s="67">
        <v>0.47410714120370367</v>
      </c>
      <c r="D76" s="68">
        <v>5443.8</v>
      </c>
      <c r="E76" s="66" t="s">
        <v>21</v>
      </c>
      <c r="F76" s="55"/>
      <c r="G76" s="55"/>
      <c r="H76" s="55"/>
    </row>
    <row r="77" spans="1:8" x14ac:dyDescent="0.35">
      <c r="A77" s="65">
        <v>72</v>
      </c>
      <c r="B77" s="66">
        <v>126.35</v>
      </c>
      <c r="C77" s="67">
        <v>0.47122331018518521</v>
      </c>
      <c r="D77" s="68">
        <v>9097.2000000000007</v>
      </c>
      <c r="E77" s="66" t="s">
        <v>21</v>
      </c>
      <c r="F77" s="55"/>
      <c r="G77" s="55"/>
      <c r="H77" s="55"/>
    </row>
    <row r="78" spans="1:8" x14ac:dyDescent="0.35">
      <c r="A78" s="65">
        <v>73</v>
      </c>
      <c r="B78" s="66">
        <v>126</v>
      </c>
      <c r="C78" s="67">
        <v>0.46394802083333331</v>
      </c>
      <c r="D78" s="68">
        <v>9198</v>
      </c>
      <c r="E78" s="66" t="s">
        <v>21</v>
      </c>
      <c r="F78" s="55"/>
      <c r="G78" s="55"/>
      <c r="H78" s="55"/>
    </row>
    <row r="79" spans="1:8" x14ac:dyDescent="0.35">
      <c r="A79" s="65">
        <v>59</v>
      </c>
      <c r="B79" s="66">
        <v>125.8</v>
      </c>
      <c r="C79" s="67">
        <v>0.45822217592592596</v>
      </c>
      <c r="D79" s="68">
        <v>7422.2</v>
      </c>
      <c r="E79" s="66" t="s">
        <v>21</v>
      </c>
      <c r="F79" s="55"/>
      <c r="G79" s="55"/>
      <c r="H79" s="55"/>
    </row>
    <row r="80" spans="1:8" x14ac:dyDescent="0.35">
      <c r="A80" s="65">
        <v>64</v>
      </c>
      <c r="B80" s="66">
        <v>125.95</v>
      </c>
      <c r="C80" s="67">
        <v>0.45593084490740737</v>
      </c>
      <c r="D80" s="68">
        <v>8060.8</v>
      </c>
      <c r="E80" s="66" t="s">
        <v>21</v>
      </c>
      <c r="F80" s="55"/>
      <c r="G80" s="55"/>
      <c r="H80" s="55"/>
    </row>
    <row r="81" spans="1:8" x14ac:dyDescent="0.35">
      <c r="A81" s="65">
        <v>70</v>
      </c>
      <c r="B81" s="66">
        <v>126.05</v>
      </c>
      <c r="C81" s="67">
        <v>0.45143363425925925</v>
      </c>
      <c r="D81" s="68">
        <v>8823.5</v>
      </c>
      <c r="E81" s="66" t="s">
        <v>21</v>
      </c>
      <c r="F81" s="55"/>
      <c r="G81" s="55"/>
      <c r="H81" s="55"/>
    </row>
    <row r="82" spans="1:8" x14ac:dyDescent="0.35">
      <c r="A82" s="65">
        <v>4</v>
      </c>
      <c r="B82" s="66">
        <v>126.1</v>
      </c>
      <c r="C82" s="67">
        <v>0.45134379629629628</v>
      </c>
      <c r="D82" s="68">
        <v>504.4</v>
      </c>
      <c r="E82" s="66" t="s">
        <v>21</v>
      </c>
      <c r="F82" s="55"/>
      <c r="G82" s="55"/>
      <c r="H82" s="55"/>
    </row>
    <row r="83" spans="1:8" x14ac:dyDescent="0.35">
      <c r="A83" s="65">
        <v>52</v>
      </c>
      <c r="B83" s="66">
        <v>125.65</v>
      </c>
      <c r="C83" s="67">
        <v>0.44587780092592594</v>
      </c>
      <c r="D83" s="68">
        <v>6533.8</v>
      </c>
      <c r="E83" s="66" t="s">
        <v>21</v>
      </c>
      <c r="F83" s="55"/>
      <c r="G83" s="55"/>
      <c r="H83" s="55"/>
    </row>
    <row r="84" spans="1:8" x14ac:dyDescent="0.35">
      <c r="A84" s="65">
        <v>71</v>
      </c>
      <c r="B84" s="66">
        <v>125.5</v>
      </c>
      <c r="C84" s="67">
        <v>0.43673329861111115</v>
      </c>
      <c r="D84" s="68">
        <v>8910.5</v>
      </c>
      <c r="E84" s="66" t="s">
        <v>21</v>
      </c>
      <c r="F84" s="55"/>
      <c r="G84" s="55"/>
      <c r="H84" s="55"/>
    </row>
    <row r="85" spans="1:8" x14ac:dyDescent="0.35">
      <c r="A85" s="65">
        <v>45</v>
      </c>
      <c r="B85" s="66">
        <v>125.55</v>
      </c>
      <c r="C85" s="67">
        <v>0.43672785879629633</v>
      </c>
      <c r="D85" s="68">
        <v>5649.75</v>
      </c>
      <c r="E85" s="66" t="s">
        <v>21</v>
      </c>
      <c r="F85" s="55"/>
      <c r="G85" s="55"/>
      <c r="H85" s="55"/>
    </row>
    <row r="86" spans="1:8" x14ac:dyDescent="0.35">
      <c r="A86" s="65">
        <v>52</v>
      </c>
      <c r="B86" s="66">
        <v>125.75</v>
      </c>
      <c r="C86" s="67">
        <v>0.43427971064814813</v>
      </c>
      <c r="D86" s="68">
        <v>6539</v>
      </c>
      <c r="E86" s="66" t="s">
        <v>21</v>
      </c>
      <c r="F86" s="55"/>
      <c r="G86" s="55"/>
      <c r="H86" s="55"/>
    </row>
    <row r="87" spans="1:8" x14ac:dyDescent="0.35">
      <c r="A87" s="65">
        <v>54</v>
      </c>
      <c r="B87" s="66">
        <v>125.8</v>
      </c>
      <c r="C87" s="67">
        <v>0.43001248842592593</v>
      </c>
      <c r="D87" s="68">
        <v>6793.2</v>
      </c>
      <c r="E87" s="66" t="s">
        <v>21</v>
      </c>
      <c r="F87" s="55"/>
      <c r="G87" s="55"/>
      <c r="H87" s="55"/>
    </row>
    <row r="88" spans="1:8" x14ac:dyDescent="0.35">
      <c r="A88" s="65">
        <v>36</v>
      </c>
      <c r="B88" s="66">
        <v>126.05</v>
      </c>
      <c r="C88" s="67">
        <v>0.42396395833333328</v>
      </c>
      <c r="D88" s="68">
        <v>4537.8</v>
      </c>
      <c r="E88" s="66" t="s">
        <v>21</v>
      </c>
      <c r="F88" s="55"/>
      <c r="G88" s="55"/>
      <c r="H88" s="55"/>
    </row>
    <row r="89" spans="1:8" x14ac:dyDescent="0.35">
      <c r="A89" s="65">
        <v>44</v>
      </c>
      <c r="B89" s="66">
        <v>126</v>
      </c>
      <c r="C89" s="67">
        <v>0.42396395833333328</v>
      </c>
      <c r="D89" s="68">
        <v>5544</v>
      </c>
      <c r="E89" s="66" t="s">
        <v>21</v>
      </c>
      <c r="F89" s="55"/>
      <c r="G89" s="55"/>
      <c r="H89" s="55"/>
    </row>
    <row r="90" spans="1:8" x14ac:dyDescent="0.35">
      <c r="A90" s="65">
        <v>37</v>
      </c>
      <c r="B90" s="66">
        <v>125.85</v>
      </c>
      <c r="C90" s="67">
        <v>0.41967298611111109</v>
      </c>
      <c r="D90" s="68">
        <v>4656.45</v>
      </c>
      <c r="E90" s="66" t="s">
        <v>21</v>
      </c>
      <c r="F90" s="55"/>
      <c r="G90" s="55"/>
      <c r="H90" s="55"/>
    </row>
    <row r="91" spans="1:8" x14ac:dyDescent="0.35">
      <c r="A91" s="65">
        <v>39</v>
      </c>
      <c r="B91" s="66">
        <v>125.4</v>
      </c>
      <c r="C91" s="67">
        <v>0.41727209490740741</v>
      </c>
      <c r="D91" s="68">
        <v>4890.6000000000004</v>
      </c>
      <c r="E91" s="66" t="s">
        <v>21</v>
      </c>
      <c r="F91" s="55"/>
      <c r="G91" s="55"/>
      <c r="H91" s="55"/>
    </row>
    <row r="92" spans="1:8" x14ac:dyDescent="0.35">
      <c r="A92" s="65">
        <v>4</v>
      </c>
      <c r="B92" s="66">
        <v>126.35</v>
      </c>
      <c r="C92" s="67">
        <v>0.41095123842592596</v>
      </c>
      <c r="D92" s="68">
        <v>505.4</v>
      </c>
      <c r="E92" s="66" t="s">
        <v>21</v>
      </c>
      <c r="F92" s="55"/>
      <c r="G92" s="55"/>
      <c r="H92" s="55"/>
    </row>
    <row r="93" spans="1:8" x14ac:dyDescent="0.35">
      <c r="A93" s="65">
        <v>72</v>
      </c>
      <c r="B93" s="66">
        <v>126.3</v>
      </c>
      <c r="C93" s="67">
        <v>0.41095123842592596</v>
      </c>
      <c r="D93" s="68">
        <v>9093.6</v>
      </c>
      <c r="E93" s="66" t="s">
        <v>21</v>
      </c>
      <c r="F93" s="55"/>
      <c r="G93" s="55"/>
      <c r="H93" s="55"/>
    </row>
    <row r="94" spans="1:8" x14ac:dyDescent="0.35">
      <c r="A94" s="65">
        <v>30</v>
      </c>
      <c r="B94" s="66">
        <v>126.45</v>
      </c>
      <c r="C94" s="67">
        <v>0.40911868055555556</v>
      </c>
      <c r="D94" s="68">
        <v>3793.5</v>
      </c>
      <c r="E94" s="66" t="s">
        <v>21</v>
      </c>
      <c r="F94" s="55"/>
      <c r="G94" s="55"/>
      <c r="H94" s="55"/>
    </row>
    <row r="95" spans="1:8" x14ac:dyDescent="0.35">
      <c r="A95" s="65">
        <v>44</v>
      </c>
      <c r="B95" s="66">
        <v>126.4</v>
      </c>
      <c r="C95" s="67">
        <v>0.40626715277777775</v>
      </c>
      <c r="D95" s="68">
        <v>5561.6</v>
      </c>
      <c r="E95" s="66" t="s">
        <v>21</v>
      </c>
      <c r="F95" s="55"/>
      <c r="G95" s="55"/>
      <c r="H95" s="55"/>
    </row>
    <row r="96" spans="1:8" x14ac:dyDescent="0.35">
      <c r="A96" s="65">
        <v>9</v>
      </c>
      <c r="B96" s="66">
        <v>126.5</v>
      </c>
      <c r="C96" s="67">
        <v>0.40212337962962968</v>
      </c>
      <c r="D96" s="68">
        <v>1138.5</v>
      </c>
      <c r="E96" s="66" t="s">
        <v>21</v>
      </c>
      <c r="F96" s="55"/>
      <c r="G96" s="55"/>
      <c r="H96" s="55"/>
    </row>
    <row r="97" spans="1:9" x14ac:dyDescent="0.35">
      <c r="A97" s="65">
        <v>67</v>
      </c>
      <c r="B97" s="66">
        <v>126.55</v>
      </c>
      <c r="C97" s="67">
        <v>0.40212329861111112</v>
      </c>
      <c r="D97" s="68">
        <v>8478.85</v>
      </c>
      <c r="E97" s="66" t="s">
        <v>21</v>
      </c>
      <c r="F97" s="55"/>
      <c r="G97" s="55"/>
      <c r="H97" s="55"/>
    </row>
    <row r="98" spans="1:9" x14ac:dyDescent="0.35">
      <c r="A98" s="65">
        <v>67</v>
      </c>
      <c r="B98" s="66">
        <v>125.85</v>
      </c>
      <c r="C98" s="67">
        <v>0.39845532407407408</v>
      </c>
      <c r="D98" s="68">
        <v>8431.9500000000007</v>
      </c>
      <c r="E98" s="66" t="s">
        <v>21</v>
      </c>
      <c r="F98" s="55"/>
      <c r="G98" s="55"/>
      <c r="H98" s="55"/>
      <c r="I98" s="55"/>
    </row>
    <row r="99" spans="1:9" x14ac:dyDescent="0.35">
      <c r="A99" s="65">
        <v>72</v>
      </c>
      <c r="B99" s="66">
        <v>128.19999999999999</v>
      </c>
      <c r="C99" s="67">
        <v>0.39377891203703702</v>
      </c>
      <c r="D99" s="68">
        <v>9230.4</v>
      </c>
      <c r="E99" s="66" t="s">
        <v>21</v>
      </c>
      <c r="F99" s="86"/>
      <c r="G99" s="86"/>
      <c r="H99" s="5"/>
    </row>
    <row r="100" spans="1:9" x14ac:dyDescent="0.35">
      <c r="A100" s="65">
        <v>71</v>
      </c>
      <c r="B100" s="66">
        <v>127.45</v>
      </c>
      <c r="C100" s="67">
        <v>0.38950714120370372</v>
      </c>
      <c r="D100" s="68">
        <v>9048.9500000000007</v>
      </c>
      <c r="E100" s="66" t="s">
        <v>21</v>
      </c>
      <c r="F100" s="87"/>
      <c r="G100" s="88"/>
      <c r="H100" s="12"/>
    </row>
    <row r="101" spans="1:9" x14ac:dyDescent="0.35">
      <c r="A101" s="65">
        <v>14</v>
      </c>
      <c r="B101" s="66">
        <v>126.75</v>
      </c>
      <c r="C101" s="67">
        <v>0.38624915509259261</v>
      </c>
      <c r="D101" s="68">
        <v>1774.5</v>
      </c>
      <c r="E101" s="66" t="s">
        <v>21</v>
      </c>
      <c r="F101" s="86"/>
      <c r="G101" s="89"/>
      <c r="H101" s="12"/>
    </row>
    <row r="102" spans="1:9" x14ac:dyDescent="0.35">
      <c r="A102" s="65">
        <v>41</v>
      </c>
      <c r="B102" s="66">
        <v>126.75</v>
      </c>
      <c r="C102" s="67">
        <v>0.38624915509259261</v>
      </c>
      <c r="D102" s="68">
        <v>5196.75</v>
      </c>
      <c r="E102" s="66" t="s">
        <v>21</v>
      </c>
      <c r="F102" s="86"/>
      <c r="G102" s="89"/>
      <c r="H102" s="13"/>
    </row>
    <row r="103" spans="1:9" x14ac:dyDescent="0.35">
      <c r="A103" s="65">
        <v>57</v>
      </c>
      <c r="B103" s="66">
        <v>127.25</v>
      </c>
      <c r="C103" s="67">
        <v>0.3843332523148148</v>
      </c>
      <c r="D103" s="68">
        <v>7253.25</v>
      </c>
      <c r="E103" s="66" t="s">
        <v>21</v>
      </c>
      <c r="F103" s="86"/>
      <c r="G103" s="89"/>
      <c r="H103" s="14"/>
    </row>
    <row r="104" spans="1:9" x14ac:dyDescent="0.35">
      <c r="A104" s="65">
        <v>42</v>
      </c>
      <c r="B104" s="66">
        <v>125.65</v>
      </c>
      <c r="C104" s="67">
        <v>0.37953009259259263</v>
      </c>
      <c r="D104" s="68">
        <v>5277.3</v>
      </c>
      <c r="E104" s="66" t="s">
        <v>21</v>
      </c>
      <c r="F104" s="86"/>
      <c r="G104" s="86"/>
      <c r="H104" s="14"/>
    </row>
    <row r="105" spans="1:9" x14ac:dyDescent="0.35">
      <c r="A105" s="65">
        <v>45</v>
      </c>
      <c r="B105" s="66">
        <v>125.8</v>
      </c>
      <c r="C105" s="67">
        <v>0.37945728009259261</v>
      </c>
      <c r="D105" s="68">
        <v>5661</v>
      </c>
      <c r="E105" s="66" t="s">
        <v>21</v>
      </c>
      <c r="F105" s="86"/>
      <c r="G105" s="86"/>
      <c r="H105" s="14"/>
    </row>
    <row r="106" spans="1:9" x14ac:dyDescent="0.35">
      <c r="A106" s="65">
        <v>59</v>
      </c>
      <c r="B106" s="66">
        <v>122.9</v>
      </c>
      <c r="C106" s="67">
        <v>0.37375202546296293</v>
      </c>
      <c r="D106" s="68">
        <v>7251.1</v>
      </c>
      <c r="E106" s="66" t="s">
        <v>21</v>
      </c>
      <c r="F106" s="86"/>
      <c r="G106" s="86"/>
      <c r="H106" s="12"/>
    </row>
    <row r="107" spans="1:9" x14ac:dyDescent="0.35">
      <c r="A107" s="65">
        <v>60</v>
      </c>
      <c r="B107" s="66">
        <v>122.95</v>
      </c>
      <c r="C107" s="67">
        <v>0.37375186342592598</v>
      </c>
      <c r="D107" s="68">
        <v>7377</v>
      </c>
      <c r="E107" s="66" t="s">
        <v>21</v>
      </c>
      <c r="F107" s="86"/>
      <c r="G107" s="86"/>
      <c r="H107" s="12"/>
    </row>
    <row r="108" spans="1:9" x14ac:dyDescent="0.35">
      <c r="A108" s="65">
        <v>33</v>
      </c>
      <c r="B108" s="66">
        <v>126.25</v>
      </c>
      <c r="C108" s="67">
        <v>0.37260980324074072</v>
      </c>
      <c r="D108" s="68">
        <v>4166.25</v>
      </c>
      <c r="E108" s="66" t="s">
        <v>21</v>
      </c>
      <c r="F108" s="86"/>
      <c r="G108" s="86"/>
      <c r="H108" s="12"/>
    </row>
    <row r="109" spans="1:9" x14ac:dyDescent="0.35">
      <c r="A109" s="65">
        <v>9</v>
      </c>
      <c r="B109" s="66">
        <v>125.35</v>
      </c>
      <c r="C109" s="67">
        <v>0.37251328703703707</v>
      </c>
      <c r="D109" s="68">
        <v>1128.1500000000001</v>
      </c>
      <c r="E109" s="66" t="s">
        <v>21</v>
      </c>
      <c r="F109" s="55"/>
      <c r="G109" s="55"/>
      <c r="H109" s="12"/>
    </row>
    <row r="110" spans="1:9" x14ac:dyDescent="0.35">
      <c r="A110" s="65">
        <v>70</v>
      </c>
      <c r="B110" s="66">
        <v>128.1</v>
      </c>
      <c r="C110" s="67">
        <v>0.36958706018518517</v>
      </c>
      <c r="D110" s="68">
        <v>8967</v>
      </c>
      <c r="E110" s="66" t="s">
        <v>21</v>
      </c>
      <c r="F110" s="55"/>
      <c r="G110" s="55"/>
      <c r="H110" s="12"/>
    </row>
    <row r="111" spans="1:9" x14ac:dyDescent="0.35">
      <c r="A111" s="65">
        <v>71</v>
      </c>
      <c r="B111" s="66">
        <v>128.65</v>
      </c>
      <c r="C111" s="67">
        <v>0.36670343750000001</v>
      </c>
      <c r="D111" s="68">
        <v>9134.15</v>
      </c>
      <c r="E111" s="66" t="s">
        <v>21</v>
      </c>
      <c r="F111" s="69"/>
      <c r="G111" s="55"/>
      <c r="H111" s="55"/>
      <c r="I111" s="10"/>
    </row>
    <row r="112" spans="1:9" x14ac:dyDescent="0.35">
      <c r="A112" s="65">
        <v>33</v>
      </c>
      <c r="B112" s="66">
        <v>129.05000000000001</v>
      </c>
      <c r="C112" s="67">
        <v>0.36587802083333337</v>
      </c>
      <c r="D112" s="68">
        <v>4258.6499999999996</v>
      </c>
      <c r="E112" s="66" t="s">
        <v>21</v>
      </c>
      <c r="F112" s="69"/>
      <c r="G112" s="55"/>
      <c r="H112" s="55"/>
      <c r="I112" s="5"/>
    </row>
    <row r="113" spans="1:9" x14ac:dyDescent="0.35">
      <c r="A113" s="65">
        <v>18</v>
      </c>
      <c r="B113" s="66">
        <v>130.44999999999999</v>
      </c>
      <c r="C113" s="67">
        <v>0.36298354166666669</v>
      </c>
      <c r="D113" s="68">
        <v>2348.1</v>
      </c>
      <c r="E113" s="66" t="s">
        <v>21</v>
      </c>
      <c r="F113" s="69"/>
      <c r="G113" s="69"/>
      <c r="H113" s="69"/>
      <c r="I113" s="11"/>
    </row>
    <row r="114" spans="1:9" x14ac:dyDescent="0.35">
      <c r="A114" s="65">
        <v>50</v>
      </c>
      <c r="B114" s="66">
        <v>130.44999999999999</v>
      </c>
      <c r="C114" s="67">
        <v>0.36298354166666669</v>
      </c>
      <c r="D114" s="68">
        <v>6522.5</v>
      </c>
      <c r="E114" s="66" t="s">
        <v>21</v>
      </c>
      <c r="F114" s="69"/>
      <c r="G114" s="69"/>
      <c r="H114" s="69"/>
      <c r="I114" s="11"/>
    </row>
    <row r="115" spans="1:9" x14ac:dyDescent="0.35">
      <c r="A115" s="65">
        <v>1</v>
      </c>
      <c r="B115" s="66">
        <v>130.44999999999999</v>
      </c>
      <c r="C115" s="67">
        <v>0.36298354166666669</v>
      </c>
      <c r="D115" s="68">
        <v>130.44999999999999</v>
      </c>
      <c r="E115" s="66" t="s">
        <v>21</v>
      </c>
      <c r="F115" s="69"/>
      <c r="G115" s="69"/>
      <c r="H115" s="69"/>
      <c r="I115" s="5"/>
    </row>
    <row r="116" spans="1:9" x14ac:dyDescent="0.35">
      <c r="A116" s="65">
        <v>49</v>
      </c>
      <c r="B116" s="66">
        <v>130.25</v>
      </c>
      <c r="C116" s="67">
        <v>0.33386240740740741</v>
      </c>
      <c r="D116" s="68">
        <v>6382.25</v>
      </c>
      <c r="E116" s="66" t="s">
        <v>21</v>
      </c>
      <c r="F116" s="69"/>
      <c r="G116" s="86"/>
      <c r="H116" s="86"/>
      <c r="I116" s="5"/>
    </row>
    <row r="117" spans="1:9" x14ac:dyDescent="0.35">
      <c r="A117" s="65"/>
      <c r="B117" s="66"/>
      <c r="C117" s="67"/>
      <c r="D117" s="68"/>
      <c r="E117" s="66"/>
      <c r="F117" s="69"/>
      <c r="G117" s="86"/>
      <c r="H117" s="86"/>
      <c r="I117" s="5"/>
    </row>
    <row r="118" spans="1:9" x14ac:dyDescent="0.35">
      <c r="A118" s="65"/>
      <c r="B118" s="66"/>
      <c r="C118" s="67"/>
      <c r="D118" s="68"/>
      <c r="E118" s="66"/>
      <c r="F118" s="69"/>
      <c r="G118" s="87"/>
      <c r="H118" s="88"/>
      <c r="I118" s="12"/>
    </row>
    <row r="119" spans="1:9" x14ac:dyDescent="0.35">
      <c r="A119" s="65"/>
      <c r="B119" s="66"/>
      <c r="C119" s="67"/>
      <c r="D119" s="68"/>
      <c r="E119" s="66"/>
      <c r="F119" s="69"/>
      <c r="G119" s="86"/>
      <c r="H119" s="89"/>
      <c r="I119" s="12"/>
    </row>
    <row r="120" spans="1:9" x14ac:dyDescent="0.35">
      <c r="A120" s="65"/>
      <c r="B120" s="66"/>
      <c r="C120" s="67"/>
      <c r="D120" s="68"/>
      <c r="E120" s="66"/>
      <c r="F120" s="69"/>
      <c r="G120" s="86"/>
      <c r="H120" s="89"/>
      <c r="I120" s="13"/>
    </row>
    <row r="121" spans="1:9" x14ac:dyDescent="0.35">
      <c r="A121" s="65"/>
      <c r="B121" s="66"/>
      <c r="C121" s="67"/>
      <c r="D121" s="68"/>
      <c r="E121" s="66"/>
      <c r="F121" s="69"/>
      <c r="G121" s="86"/>
      <c r="H121" s="89"/>
      <c r="I121" s="14"/>
    </row>
    <row r="122" spans="1:9" x14ac:dyDescent="0.35">
      <c r="A122" s="65"/>
      <c r="B122" s="66"/>
      <c r="C122" s="67"/>
      <c r="D122" s="68"/>
      <c r="E122" s="66"/>
      <c r="F122" s="69"/>
      <c r="G122" s="86"/>
      <c r="H122" s="86"/>
      <c r="I122" s="14"/>
    </row>
    <row r="123" spans="1:9" x14ac:dyDescent="0.35">
      <c r="A123" s="65"/>
      <c r="B123" s="66"/>
      <c r="C123" s="67"/>
      <c r="D123" s="68"/>
      <c r="E123" s="66"/>
      <c r="F123" s="69"/>
      <c r="G123" s="86"/>
      <c r="H123" s="86"/>
      <c r="I123" s="14"/>
    </row>
    <row r="124" spans="1:9" x14ac:dyDescent="0.35">
      <c r="A124" s="65"/>
      <c r="B124" s="66"/>
      <c r="C124" s="67"/>
      <c r="D124" s="68"/>
      <c r="E124" s="66"/>
      <c r="F124" s="69"/>
      <c r="G124" s="86"/>
      <c r="H124" s="86"/>
      <c r="I124" s="12"/>
    </row>
    <row r="125" spans="1:9" x14ac:dyDescent="0.35">
      <c r="A125" s="65"/>
      <c r="B125" s="66"/>
      <c r="C125" s="67"/>
      <c r="D125" s="68"/>
      <c r="E125" s="66"/>
      <c r="F125" s="69"/>
      <c r="G125" s="86"/>
      <c r="H125" s="86"/>
      <c r="I125" s="12"/>
    </row>
    <row r="126" spans="1:9" x14ac:dyDescent="0.35">
      <c r="A126" s="65"/>
      <c r="B126" s="66"/>
      <c r="C126" s="67"/>
      <c r="D126" s="68"/>
      <c r="E126" s="66"/>
      <c r="F126" s="69"/>
      <c r="G126" s="86"/>
      <c r="H126" s="86"/>
      <c r="I126" s="12"/>
    </row>
    <row r="127" spans="1:9" x14ac:dyDescent="0.35">
      <c r="A127" s="65"/>
      <c r="B127" s="66"/>
      <c r="C127" s="67"/>
      <c r="D127" s="68"/>
      <c r="E127" s="66"/>
      <c r="F127" s="69"/>
      <c r="G127" s="55"/>
      <c r="H127" s="55"/>
      <c r="I127" s="12"/>
    </row>
    <row r="128" spans="1:9" x14ac:dyDescent="0.35">
      <c r="A128" s="65"/>
      <c r="B128" s="66"/>
      <c r="C128" s="67"/>
      <c r="D128" s="68"/>
      <c r="E128" s="66"/>
      <c r="F128" s="69"/>
      <c r="G128" s="55"/>
      <c r="H128" s="55"/>
      <c r="I128" s="12"/>
    </row>
    <row r="129" spans="1:8" x14ac:dyDescent="0.35">
      <c r="A129" s="65"/>
      <c r="B129" s="66"/>
      <c r="C129" s="67"/>
      <c r="D129" s="68"/>
      <c r="E129" s="66"/>
      <c r="F129" s="55"/>
      <c r="G129" s="55"/>
      <c r="H129" s="55"/>
    </row>
    <row r="130" spans="1:8" x14ac:dyDescent="0.35">
      <c r="A130" s="65"/>
      <c r="B130" s="66"/>
      <c r="C130" s="67"/>
      <c r="D130" s="68"/>
      <c r="E130" s="66"/>
      <c r="F130" s="55"/>
      <c r="G130" s="55"/>
      <c r="H130" s="55"/>
    </row>
    <row r="131" spans="1:8" x14ac:dyDescent="0.35">
      <c r="A131" s="65"/>
      <c r="B131" s="66"/>
      <c r="C131" s="67"/>
      <c r="D131" s="68"/>
      <c r="E131" s="66"/>
      <c r="F131" s="55"/>
      <c r="G131" s="55"/>
      <c r="H131" s="55"/>
    </row>
    <row r="132" spans="1:8" x14ac:dyDescent="0.35">
      <c r="A132" s="65"/>
      <c r="B132" s="66"/>
      <c r="C132" s="67"/>
      <c r="D132" s="68"/>
      <c r="E132" s="66"/>
      <c r="F132" s="55"/>
      <c r="G132" s="55"/>
      <c r="H132" s="55"/>
    </row>
    <row r="133" spans="1:8" x14ac:dyDescent="0.35">
      <c r="A133" s="16"/>
      <c r="B133" s="9"/>
      <c r="C133" s="24"/>
      <c r="D133" s="21"/>
      <c r="E133" s="9"/>
      <c r="F133" s="25"/>
    </row>
    <row r="134" spans="1:8" x14ac:dyDescent="0.35">
      <c r="A134" s="16"/>
      <c r="B134" s="9"/>
      <c r="C134" s="24"/>
      <c r="D134" s="21"/>
      <c r="E134" s="9"/>
      <c r="F134" s="25"/>
    </row>
    <row r="135" spans="1:8" x14ac:dyDescent="0.35">
      <c r="A135" s="16"/>
      <c r="B135" s="9"/>
      <c r="C135" s="24"/>
      <c r="D135" s="21"/>
      <c r="E135" s="9"/>
      <c r="F135" s="25"/>
    </row>
    <row r="136" spans="1:8" x14ac:dyDescent="0.35">
      <c r="A136" s="16"/>
      <c r="B136" s="9"/>
      <c r="C136" s="24"/>
      <c r="D136" s="21"/>
      <c r="E136" s="9"/>
      <c r="F136" s="25"/>
    </row>
    <row r="137" spans="1:8" x14ac:dyDescent="0.35">
      <c r="A137" s="16"/>
      <c r="B137" s="9"/>
      <c r="C137" s="24"/>
      <c r="D137" s="21"/>
      <c r="E137" s="9"/>
      <c r="F137" s="25"/>
    </row>
    <row r="138" spans="1:8" x14ac:dyDescent="0.35">
      <c r="A138" s="16"/>
      <c r="B138" s="9"/>
      <c r="C138" s="24"/>
      <c r="D138" s="21"/>
      <c r="E138" s="9"/>
      <c r="F138" s="25"/>
    </row>
    <row r="139" spans="1:8" x14ac:dyDescent="0.35">
      <c r="A139" s="16"/>
      <c r="B139" s="9"/>
      <c r="C139" s="24"/>
      <c r="D139" s="21"/>
      <c r="E139" s="9"/>
      <c r="F139" s="25"/>
    </row>
    <row r="140" spans="1:8" x14ac:dyDescent="0.35">
      <c r="A140" s="16"/>
      <c r="B140" s="9"/>
      <c r="C140" s="24"/>
      <c r="D140" s="21"/>
      <c r="E140" s="9"/>
      <c r="F140" s="25"/>
    </row>
    <row r="141" spans="1:8" x14ac:dyDescent="0.35">
      <c r="A141" s="16"/>
      <c r="B141" s="9"/>
      <c r="C141" s="24"/>
      <c r="D141" s="21"/>
      <c r="E141" s="9"/>
      <c r="F141" s="25"/>
    </row>
    <row r="142" spans="1:8" x14ac:dyDescent="0.35">
      <c r="A142" s="16"/>
      <c r="B142" s="9"/>
      <c r="C142" s="24"/>
      <c r="D142" s="21"/>
      <c r="E142" s="9"/>
      <c r="F142" s="25"/>
    </row>
    <row r="143" spans="1:8" x14ac:dyDescent="0.35">
      <c r="A143" s="16"/>
      <c r="B143" s="9"/>
      <c r="C143" s="24"/>
      <c r="D143" s="21"/>
      <c r="E143" s="9"/>
      <c r="F143" s="25"/>
    </row>
    <row r="144" spans="1:8" x14ac:dyDescent="0.35">
      <c r="A144" s="16"/>
      <c r="B144" s="9"/>
      <c r="C144" s="24"/>
      <c r="D144" s="21"/>
      <c r="E144" s="9"/>
      <c r="F144" s="25"/>
    </row>
    <row r="145" spans="1:6" x14ac:dyDescent="0.35">
      <c r="A145" s="16"/>
      <c r="B145" s="9"/>
      <c r="C145" s="24"/>
      <c r="D145" s="21"/>
      <c r="E145" s="9"/>
      <c r="F145" s="25"/>
    </row>
    <row r="146" spans="1:6" x14ac:dyDescent="0.35">
      <c r="A146" s="16"/>
      <c r="B146" s="9"/>
      <c r="C146" s="24"/>
      <c r="D146" s="21"/>
      <c r="E146" s="9"/>
      <c r="F146" s="25"/>
    </row>
    <row r="147" spans="1:6" x14ac:dyDescent="0.35">
      <c r="A147" s="16"/>
      <c r="B147" s="9"/>
      <c r="C147" s="24"/>
      <c r="D147" s="21"/>
      <c r="E147" s="9"/>
      <c r="F147" s="25"/>
    </row>
    <row r="148" spans="1:6" x14ac:dyDescent="0.35">
      <c r="A148" s="16"/>
      <c r="B148" s="9"/>
      <c r="C148" s="24"/>
      <c r="D148" s="21"/>
      <c r="E148" s="9"/>
      <c r="F148" s="25"/>
    </row>
    <row r="149" spans="1:6" x14ac:dyDescent="0.35">
      <c r="A149" s="16"/>
      <c r="B149" s="9"/>
      <c r="C149" s="24"/>
      <c r="D149" s="21"/>
      <c r="E149" s="9"/>
      <c r="F149" s="25"/>
    </row>
    <row r="150" spans="1:6" x14ac:dyDescent="0.35">
      <c r="A150" s="16"/>
      <c r="B150" s="9"/>
      <c r="C150" s="24"/>
      <c r="D150" s="21"/>
      <c r="E150" s="9"/>
      <c r="F150" s="25"/>
    </row>
    <row r="151" spans="1:6" x14ac:dyDescent="0.35">
      <c r="A151" s="16"/>
      <c r="B151" s="9"/>
      <c r="C151" s="24"/>
      <c r="D151" s="21"/>
      <c r="E151" s="9"/>
      <c r="F151" s="25"/>
    </row>
    <row r="152" spans="1:6" x14ac:dyDescent="0.35">
      <c r="A152" s="16"/>
      <c r="B152" s="9"/>
      <c r="C152" s="24"/>
      <c r="D152" s="21"/>
      <c r="E152" s="9"/>
      <c r="F152" s="25"/>
    </row>
    <row r="153" spans="1:6" x14ac:dyDescent="0.35">
      <c r="A153" s="16"/>
      <c r="B153" s="9"/>
      <c r="C153" s="24"/>
      <c r="D153" s="21"/>
      <c r="E153" s="9"/>
      <c r="F153" s="25"/>
    </row>
    <row r="154" spans="1:6" x14ac:dyDescent="0.35">
      <c r="A154" s="16"/>
      <c r="B154" s="9"/>
      <c r="C154" s="24"/>
      <c r="D154" s="21"/>
      <c r="E154" s="9"/>
    </row>
    <row r="155" spans="1:6" x14ac:dyDescent="0.35">
      <c r="A155" s="16"/>
      <c r="B155" s="9"/>
      <c r="C155" s="24"/>
      <c r="D155" s="21"/>
      <c r="E155" s="9"/>
    </row>
    <row r="156" spans="1:6" x14ac:dyDescent="0.35">
      <c r="A156" s="16"/>
      <c r="B156" s="9"/>
      <c r="C156" s="24"/>
      <c r="D156" s="21"/>
      <c r="E156" s="9"/>
    </row>
    <row r="157" spans="1:6" x14ac:dyDescent="0.35">
      <c r="A157" s="16"/>
      <c r="B157" s="9"/>
      <c r="C157" s="24"/>
      <c r="D157" s="21"/>
      <c r="E157" s="9"/>
    </row>
    <row r="158" spans="1:6" x14ac:dyDescent="0.35">
      <c r="A158" s="16"/>
      <c r="B158" s="9"/>
      <c r="C158" s="24"/>
      <c r="D158" s="21"/>
      <c r="E158" s="9"/>
    </row>
    <row r="159" spans="1:6" x14ac:dyDescent="0.35">
      <c r="A159" s="16"/>
      <c r="B159" s="9"/>
      <c r="C159" s="24"/>
      <c r="D159" s="21"/>
      <c r="E159" s="9"/>
    </row>
    <row r="160" spans="1:6" x14ac:dyDescent="0.35">
      <c r="A160" s="16"/>
      <c r="B160" s="9"/>
      <c r="C160" s="24"/>
      <c r="D160" s="21"/>
      <c r="E160" s="9"/>
    </row>
    <row r="161" spans="1:5" x14ac:dyDescent="0.35">
      <c r="A161" s="16"/>
      <c r="B161" s="9"/>
      <c r="C161" s="24"/>
      <c r="D161" s="21"/>
      <c r="E161" s="9"/>
    </row>
    <row r="162" spans="1:5" x14ac:dyDescent="0.35">
      <c r="A162" s="16"/>
      <c r="B162" s="9"/>
      <c r="C162" s="24"/>
      <c r="D162" s="21"/>
      <c r="E162" s="9"/>
    </row>
    <row r="163" spans="1:5" x14ac:dyDescent="0.35">
      <c r="A163" s="16"/>
      <c r="B163" s="9"/>
      <c r="C163" s="24"/>
      <c r="D163" s="21"/>
      <c r="E163" s="9"/>
    </row>
    <row r="164" spans="1:5" x14ac:dyDescent="0.35">
      <c r="A164" s="16"/>
      <c r="B164" s="9"/>
      <c r="C164" s="24"/>
      <c r="D164" s="21"/>
      <c r="E164" s="9"/>
    </row>
    <row r="165" spans="1:5" x14ac:dyDescent="0.35">
      <c r="A165" s="16"/>
      <c r="B165" s="9"/>
      <c r="C165" s="24"/>
      <c r="D165" s="21"/>
      <c r="E165" s="9"/>
    </row>
    <row r="166" spans="1:5" x14ac:dyDescent="0.35">
      <c r="A166" s="16"/>
      <c r="B166" s="9"/>
      <c r="C166" s="24"/>
      <c r="D166" s="21"/>
      <c r="E166" s="9"/>
    </row>
    <row r="167" spans="1:5" x14ac:dyDescent="0.35">
      <c r="A167" s="16"/>
      <c r="B167" s="9"/>
      <c r="C167" s="24"/>
      <c r="D167" s="21"/>
      <c r="E167" s="9"/>
    </row>
    <row r="168" spans="1:5" x14ac:dyDescent="0.35">
      <c r="A168" s="16"/>
      <c r="B168" s="9"/>
      <c r="C168" s="24"/>
      <c r="D168" s="21"/>
      <c r="E168" s="9"/>
    </row>
    <row r="169" spans="1:5" x14ac:dyDescent="0.35">
      <c r="A169" s="16"/>
      <c r="B169" s="9"/>
      <c r="C169" s="24"/>
      <c r="D169" s="21"/>
      <c r="E169" s="9"/>
    </row>
    <row r="170" spans="1:5" x14ac:dyDescent="0.35">
      <c r="A170" s="16"/>
      <c r="B170" s="9"/>
      <c r="C170" s="24"/>
      <c r="D170" s="21"/>
      <c r="E170" s="9"/>
    </row>
    <row r="171" spans="1:5" x14ac:dyDescent="0.35">
      <c r="A171" s="16"/>
      <c r="B171" s="9"/>
      <c r="C171" s="24"/>
      <c r="D171" s="21"/>
      <c r="E171" s="9"/>
    </row>
    <row r="172" spans="1:5" x14ac:dyDescent="0.35">
      <c r="A172" s="16"/>
      <c r="B172" s="9"/>
      <c r="C172" s="24"/>
      <c r="D172" s="21"/>
      <c r="E172" s="9"/>
    </row>
    <row r="173" spans="1:5" x14ac:dyDescent="0.35">
      <c r="A173" s="16"/>
      <c r="B173" s="9"/>
      <c r="C173" s="24"/>
      <c r="D173" s="21"/>
      <c r="E173" s="9"/>
    </row>
    <row r="174" spans="1:5" x14ac:dyDescent="0.35">
      <c r="A174" s="16"/>
      <c r="B174" s="9"/>
      <c r="C174" s="24"/>
      <c r="D174" s="21"/>
      <c r="E174" s="9"/>
    </row>
    <row r="175" spans="1:5" x14ac:dyDescent="0.35">
      <c r="A175" s="16"/>
      <c r="B175" s="9"/>
      <c r="C175" s="24"/>
      <c r="D175" s="21"/>
      <c r="E175" s="9"/>
    </row>
    <row r="176" spans="1:5" x14ac:dyDescent="0.35">
      <c r="A176" s="16"/>
      <c r="B176" s="9"/>
      <c r="C176" s="24"/>
      <c r="D176" s="21"/>
      <c r="E176" s="9"/>
    </row>
    <row r="177" spans="1:5" x14ac:dyDescent="0.35">
      <c r="A177" s="16"/>
      <c r="B177" s="9"/>
      <c r="C177" s="24"/>
      <c r="D177" s="21"/>
      <c r="E177" s="9"/>
    </row>
    <row r="178" spans="1:5" x14ac:dyDescent="0.35">
      <c r="A178" s="16"/>
      <c r="B178" s="9"/>
      <c r="C178" s="24"/>
      <c r="D178" s="21"/>
      <c r="E178" s="9"/>
    </row>
    <row r="179" spans="1:5" x14ac:dyDescent="0.35">
      <c r="A179" s="16"/>
      <c r="B179" s="9"/>
      <c r="C179" s="24"/>
      <c r="D179" s="21"/>
      <c r="E179" s="9"/>
    </row>
    <row r="180" spans="1:5" x14ac:dyDescent="0.35">
      <c r="A180" s="16"/>
      <c r="B180" s="9"/>
      <c r="C180" s="24"/>
      <c r="D180" s="21"/>
      <c r="E180" s="9"/>
    </row>
    <row r="181" spans="1:5" x14ac:dyDescent="0.35">
      <c r="A181" s="16"/>
      <c r="B181" s="9"/>
      <c r="C181" s="24"/>
      <c r="D181" s="21"/>
      <c r="E181" s="9"/>
    </row>
    <row r="182" spans="1:5" x14ac:dyDescent="0.35">
      <c r="A182" s="16"/>
      <c r="B182" s="9"/>
      <c r="C182" s="24"/>
      <c r="D182" s="21"/>
      <c r="E182" s="9"/>
    </row>
    <row r="183" spans="1:5" x14ac:dyDescent="0.35">
      <c r="A183" s="16"/>
      <c r="B183" s="9"/>
      <c r="C183" s="24"/>
      <c r="D183" s="21"/>
      <c r="E183" s="9"/>
    </row>
    <row r="184" spans="1:5" x14ac:dyDescent="0.35">
      <c r="A184" s="16"/>
      <c r="B184" s="9"/>
      <c r="C184" s="17"/>
      <c r="D184" s="21"/>
      <c r="E184" s="9"/>
    </row>
    <row r="185" spans="1:5" x14ac:dyDescent="0.35">
      <c r="A185" s="16"/>
      <c r="B185" s="9"/>
      <c r="C185" s="17"/>
      <c r="D185" s="21"/>
      <c r="E185" s="9"/>
    </row>
    <row r="186" spans="1:5" x14ac:dyDescent="0.35">
      <c r="A186" s="16"/>
      <c r="B186" s="9"/>
      <c r="C186" s="17"/>
      <c r="D186" s="21"/>
      <c r="E186" s="9"/>
    </row>
    <row r="187" spans="1:5" x14ac:dyDescent="0.35">
      <c r="A187" s="16"/>
      <c r="B187" s="9"/>
      <c r="C187" s="17"/>
      <c r="D187" s="21"/>
      <c r="E187" s="9"/>
    </row>
    <row r="188" spans="1:5" x14ac:dyDescent="0.35">
      <c r="A188" s="16"/>
      <c r="B188" s="9"/>
      <c r="C188" s="17"/>
      <c r="D188" s="21"/>
      <c r="E188" s="9"/>
    </row>
    <row r="189" spans="1:5" x14ac:dyDescent="0.35">
      <c r="A189" s="16"/>
      <c r="B189" s="9"/>
      <c r="C189" s="17"/>
      <c r="D189" s="21"/>
      <c r="E189" s="9"/>
    </row>
    <row r="190" spans="1:5" x14ac:dyDescent="0.35">
      <c r="A190" s="16"/>
      <c r="B190" s="9"/>
      <c r="C190" s="17"/>
      <c r="D190" s="21"/>
      <c r="E190" s="9"/>
    </row>
    <row r="191" spans="1:5" x14ac:dyDescent="0.35">
      <c r="A191" s="16"/>
      <c r="B191" s="9"/>
      <c r="C191" s="17"/>
      <c r="D191" s="21"/>
      <c r="E191" s="9"/>
    </row>
    <row r="192" spans="1:5" x14ac:dyDescent="0.35">
      <c r="A192" s="16"/>
      <c r="B192" s="9"/>
      <c r="C192" s="17"/>
      <c r="D192" s="21"/>
      <c r="E192" s="9"/>
    </row>
    <row r="193" spans="1:5" x14ac:dyDescent="0.35">
      <c r="A193" s="16"/>
      <c r="B193" s="9"/>
      <c r="C193" s="17"/>
      <c r="D193" s="21"/>
      <c r="E193" s="9"/>
    </row>
    <row r="194" spans="1:5" x14ac:dyDescent="0.35">
      <c r="A194" s="16"/>
      <c r="B194" s="9"/>
      <c r="C194" s="17"/>
      <c r="D194" s="21"/>
      <c r="E194" s="9"/>
    </row>
    <row r="195" spans="1:5" x14ac:dyDescent="0.35">
      <c r="A195" s="16"/>
      <c r="B195" s="9"/>
      <c r="C195" s="17"/>
      <c r="D195" s="21"/>
      <c r="E195" s="9"/>
    </row>
    <row r="196" spans="1:5" x14ac:dyDescent="0.35">
      <c r="A196" s="16"/>
      <c r="B196" s="9"/>
      <c r="C196" s="17"/>
      <c r="D196" s="21"/>
      <c r="E196" s="9"/>
    </row>
    <row r="197" spans="1:5" x14ac:dyDescent="0.35">
      <c r="A197" s="16"/>
      <c r="B197" s="9"/>
      <c r="C197" s="17"/>
      <c r="D197" s="21"/>
      <c r="E197" s="9"/>
    </row>
    <row r="198" spans="1:5" x14ac:dyDescent="0.35">
      <c r="A198" s="16"/>
      <c r="B198" s="9"/>
      <c r="C198" s="17"/>
      <c r="D198" s="21"/>
      <c r="E198" s="9"/>
    </row>
    <row r="199" spans="1:5" x14ac:dyDescent="0.35">
      <c r="A199" s="16"/>
      <c r="B199" s="9"/>
      <c r="C199" s="17"/>
      <c r="D199" s="21"/>
      <c r="E199" s="9"/>
    </row>
    <row r="200" spans="1:5" x14ac:dyDescent="0.35">
      <c r="A200" s="16"/>
      <c r="B200" s="9"/>
      <c r="C200" s="17"/>
      <c r="D200" s="21"/>
      <c r="E200" s="9"/>
    </row>
    <row r="201" spans="1:5" x14ac:dyDescent="0.35">
      <c r="A201" s="16"/>
      <c r="B201" s="9"/>
      <c r="C201" s="17"/>
      <c r="D201" s="21"/>
      <c r="E201" s="9"/>
    </row>
    <row r="202" spans="1:5" x14ac:dyDescent="0.35">
      <c r="A202" s="16"/>
      <c r="B202" s="9"/>
      <c r="C202" s="17"/>
      <c r="D202" s="21"/>
      <c r="E202" s="9"/>
    </row>
    <row r="203" spans="1:5" x14ac:dyDescent="0.35">
      <c r="A203" s="16"/>
      <c r="B203" s="9"/>
      <c r="C203" s="17"/>
      <c r="D203" s="21"/>
      <c r="E203" s="9"/>
    </row>
    <row r="204" spans="1:5" x14ac:dyDescent="0.35">
      <c r="A204" s="16"/>
      <c r="B204" s="9"/>
      <c r="C204" s="17"/>
      <c r="D204" s="21"/>
      <c r="E204" s="9"/>
    </row>
    <row r="205" spans="1:5" x14ac:dyDescent="0.35">
      <c r="A205" s="16"/>
      <c r="B205" s="9"/>
      <c r="C205" s="17"/>
      <c r="D205" s="21"/>
      <c r="E205" s="9"/>
    </row>
    <row r="206" spans="1:5" x14ac:dyDescent="0.35">
      <c r="A206" s="16"/>
      <c r="B206" s="9"/>
      <c r="C206" s="17"/>
      <c r="D206" s="21"/>
      <c r="E206" s="9"/>
    </row>
    <row r="207" spans="1:5" x14ac:dyDescent="0.35">
      <c r="A207" s="16"/>
      <c r="B207" s="9"/>
      <c r="C207" s="17"/>
      <c r="D207" s="21"/>
      <c r="E207" s="9"/>
    </row>
    <row r="208" spans="1:5" x14ac:dyDescent="0.35">
      <c r="A208" s="16"/>
      <c r="B208" s="9"/>
      <c r="C208" s="17"/>
      <c r="D208" s="21"/>
      <c r="E208" s="9"/>
    </row>
    <row r="209" spans="1:5" x14ac:dyDescent="0.35">
      <c r="A209" s="16"/>
      <c r="B209" s="9"/>
      <c r="C209" s="17"/>
      <c r="D209" s="21"/>
      <c r="E209" s="9"/>
    </row>
    <row r="210" spans="1:5" x14ac:dyDescent="0.35">
      <c r="A210" s="16"/>
      <c r="B210" s="9"/>
      <c r="C210" s="17"/>
      <c r="D210" s="21"/>
      <c r="E210" s="9"/>
    </row>
    <row r="211" spans="1:5" x14ac:dyDescent="0.35">
      <c r="A211" s="16"/>
      <c r="B211" s="9"/>
      <c r="C211" s="17"/>
      <c r="D211" s="21"/>
      <c r="E211" s="9"/>
    </row>
    <row r="212" spans="1:5" x14ac:dyDescent="0.35">
      <c r="A212" s="16"/>
      <c r="B212" s="9"/>
      <c r="C212" s="17"/>
      <c r="D212" s="21"/>
      <c r="E212" s="9"/>
    </row>
    <row r="213" spans="1:5" x14ac:dyDescent="0.35">
      <c r="A213" s="16"/>
      <c r="B213" s="9"/>
      <c r="C213" s="17"/>
      <c r="D213" s="21"/>
      <c r="E213" s="9"/>
    </row>
    <row r="214" spans="1:5" x14ac:dyDescent="0.35">
      <c r="A214" s="16"/>
      <c r="B214" s="9"/>
      <c r="C214" s="17"/>
      <c r="D214" s="21"/>
      <c r="E214" s="9"/>
    </row>
    <row r="215" spans="1:5" x14ac:dyDescent="0.35">
      <c r="A215" s="16"/>
      <c r="B215" s="9"/>
      <c r="C215" s="17"/>
      <c r="D215" s="21"/>
      <c r="E215" s="9"/>
    </row>
    <row r="216" spans="1:5" x14ac:dyDescent="0.35">
      <c r="A216" s="16"/>
      <c r="B216" s="9"/>
      <c r="C216" s="17"/>
      <c r="D216" s="21"/>
      <c r="E216" s="9"/>
    </row>
    <row r="217" spans="1:5" x14ac:dyDescent="0.35">
      <c r="A217" s="16"/>
      <c r="B217" s="9"/>
      <c r="C217" s="17"/>
      <c r="D217" s="21"/>
      <c r="E217" s="9"/>
    </row>
    <row r="218" spans="1:5" x14ac:dyDescent="0.35">
      <c r="A218" s="16"/>
      <c r="B218" s="9"/>
      <c r="C218" s="17"/>
      <c r="D218" s="21"/>
      <c r="E218" s="9"/>
    </row>
    <row r="219" spans="1:5" x14ac:dyDescent="0.35">
      <c r="A219" s="16"/>
      <c r="B219" s="9"/>
      <c r="C219" s="17"/>
      <c r="D219" s="21"/>
      <c r="E219" s="9"/>
    </row>
    <row r="220" spans="1:5" x14ac:dyDescent="0.35">
      <c r="A220" s="16"/>
      <c r="B220" s="9"/>
      <c r="C220" s="17"/>
      <c r="D220" s="21"/>
      <c r="E220" s="9"/>
    </row>
    <row r="221" spans="1:5" x14ac:dyDescent="0.35">
      <c r="A221" s="16"/>
      <c r="B221" s="9"/>
      <c r="C221" s="17"/>
      <c r="D221" s="21"/>
      <c r="E221" s="9"/>
    </row>
    <row r="222" spans="1:5" x14ac:dyDescent="0.35">
      <c r="A222" s="16"/>
      <c r="B222" s="9"/>
      <c r="C222" s="17"/>
      <c r="D222" s="21"/>
      <c r="E222" s="9"/>
    </row>
    <row r="223" spans="1:5" x14ac:dyDescent="0.35">
      <c r="A223" s="16"/>
      <c r="B223" s="9"/>
      <c r="C223" s="17"/>
      <c r="D223" s="21"/>
      <c r="E223" s="9"/>
    </row>
    <row r="224" spans="1:5" x14ac:dyDescent="0.35">
      <c r="A224" s="16"/>
      <c r="B224" s="9"/>
      <c r="C224" s="17"/>
      <c r="D224" s="21"/>
      <c r="E224" s="9"/>
    </row>
    <row r="225" spans="1:5" x14ac:dyDescent="0.35">
      <c r="A225" s="16"/>
      <c r="B225" s="9"/>
      <c r="C225" s="17"/>
      <c r="D225" s="21"/>
      <c r="E225" s="9"/>
    </row>
    <row r="226" spans="1:5" x14ac:dyDescent="0.35">
      <c r="A226" s="16"/>
      <c r="B226" s="9"/>
      <c r="C226" s="17"/>
      <c r="D226" s="21"/>
      <c r="E226" s="9"/>
    </row>
    <row r="227" spans="1:5" x14ac:dyDescent="0.35">
      <c r="A227" s="16"/>
      <c r="B227" s="9"/>
      <c r="C227" s="17"/>
      <c r="D227" s="21"/>
      <c r="E227" s="9"/>
    </row>
    <row r="228" spans="1:5" x14ac:dyDescent="0.35">
      <c r="A228" s="16"/>
      <c r="B228" s="9"/>
      <c r="C228" s="17"/>
      <c r="D228" s="21"/>
      <c r="E228" s="9"/>
    </row>
    <row r="229" spans="1:5" x14ac:dyDescent="0.35">
      <c r="A229" s="16"/>
      <c r="B229" s="9"/>
      <c r="C229" s="17"/>
      <c r="D229" s="21"/>
      <c r="E229" s="9"/>
    </row>
    <row r="230" spans="1:5" x14ac:dyDescent="0.35">
      <c r="A230" s="16"/>
      <c r="B230" s="9"/>
      <c r="C230" s="17"/>
      <c r="D230" s="21"/>
      <c r="E230" s="9"/>
    </row>
    <row r="231" spans="1:5" x14ac:dyDescent="0.35">
      <c r="A231" s="16"/>
      <c r="B231" s="9"/>
      <c r="C231" s="17"/>
      <c r="D231" s="21"/>
      <c r="E231" s="9"/>
    </row>
    <row r="232" spans="1:5" x14ac:dyDescent="0.35">
      <c r="A232" s="16"/>
      <c r="B232" s="9"/>
      <c r="C232" s="17"/>
      <c r="D232" s="21"/>
      <c r="E232" s="9"/>
    </row>
    <row r="233" spans="1:5" x14ac:dyDescent="0.35">
      <c r="A233" s="16"/>
      <c r="B233" s="9"/>
      <c r="C233" s="17"/>
      <c r="D233" s="21"/>
      <c r="E233" s="9"/>
    </row>
    <row r="234" spans="1:5" x14ac:dyDescent="0.35">
      <c r="A234" s="16"/>
      <c r="B234" s="9"/>
      <c r="C234" s="17"/>
      <c r="D234" s="21"/>
      <c r="E234" s="9"/>
    </row>
    <row r="235" spans="1:5" x14ac:dyDescent="0.35">
      <c r="A235" s="16"/>
      <c r="B235" s="9"/>
      <c r="C235" s="17"/>
      <c r="D235" s="21"/>
      <c r="E235" s="9"/>
    </row>
    <row r="236" spans="1:5" x14ac:dyDescent="0.35">
      <c r="A236" s="16"/>
      <c r="B236" s="9"/>
      <c r="C236" s="17"/>
      <c r="D236" s="21"/>
      <c r="E236" s="9"/>
    </row>
    <row r="237" spans="1:5" x14ac:dyDescent="0.35">
      <c r="A237" s="16"/>
      <c r="B237" s="9"/>
      <c r="C237" s="17"/>
      <c r="D237" s="21"/>
      <c r="E237" s="9"/>
    </row>
    <row r="238" spans="1:5" x14ac:dyDescent="0.35">
      <c r="A238" s="16"/>
      <c r="B238" s="9"/>
      <c r="C238" s="17"/>
      <c r="D238" s="21"/>
      <c r="E238" s="9"/>
    </row>
    <row r="239" spans="1:5" x14ac:dyDescent="0.35">
      <c r="A239" s="16"/>
      <c r="B239" s="9"/>
      <c r="C239" s="17"/>
      <c r="D239" s="21"/>
      <c r="E239" s="9"/>
    </row>
    <row r="240" spans="1:5" x14ac:dyDescent="0.35">
      <c r="A240" s="16"/>
      <c r="B240" s="9"/>
      <c r="C240" s="17"/>
      <c r="D240" s="21"/>
      <c r="E240" s="9"/>
    </row>
    <row r="241" spans="1:5" x14ac:dyDescent="0.35">
      <c r="A241" s="16"/>
      <c r="B241" s="9"/>
      <c r="C241" s="17"/>
      <c r="D241" s="21"/>
      <c r="E241" s="9"/>
    </row>
    <row r="242" spans="1:5" x14ac:dyDescent="0.35">
      <c r="A242" s="16"/>
      <c r="B242" s="9"/>
      <c r="C242" s="17"/>
      <c r="D242" s="21"/>
      <c r="E242" s="9"/>
    </row>
    <row r="243" spans="1:5" x14ac:dyDescent="0.35">
      <c r="A243" s="16"/>
      <c r="B243" s="9"/>
      <c r="C243" s="17"/>
      <c r="D243" s="21"/>
      <c r="E243" s="9"/>
    </row>
    <row r="244" spans="1:5" x14ac:dyDescent="0.35">
      <c r="A244" s="16"/>
      <c r="B244" s="9"/>
      <c r="C244" s="17"/>
      <c r="D244" s="21"/>
      <c r="E244" s="9"/>
    </row>
    <row r="245" spans="1:5" x14ac:dyDescent="0.35">
      <c r="A245" s="16"/>
      <c r="B245" s="9"/>
      <c r="C245" s="17"/>
      <c r="D245" s="21"/>
      <c r="E245" s="9"/>
    </row>
    <row r="246" spans="1:5" x14ac:dyDescent="0.35">
      <c r="A246" s="16"/>
      <c r="B246" s="9"/>
      <c r="C246" s="17"/>
      <c r="D246" s="21"/>
      <c r="E246" s="9"/>
    </row>
    <row r="247" spans="1:5" x14ac:dyDescent="0.35">
      <c r="A247" s="16"/>
      <c r="B247" s="9"/>
      <c r="C247" s="17"/>
      <c r="D247" s="21"/>
      <c r="E247" s="9"/>
    </row>
    <row r="248" spans="1:5" x14ac:dyDescent="0.35">
      <c r="A248" s="16"/>
      <c r="B248" s="9"/>
      <c r="C248" s="17"/>
      <c r="D248" s="21"/>
      <c r="E248" s="9"/>
    </row>
    <row r="249" spans="1:5" x14ac:dyDescent="0.35">
      <c r="A249" s="16"/>
      <c r="B249" s="9"/>
      <c r="C249" s="17"/>
      <c r="D249" s="21"/>
      <c r="E249" s="9"/>
    </row>
    <row r="250" spans="1:5" x14ac:dyDescent="0.35">
      <c r="A250" s="16"/>
      <c r="B250" s="9"/>
      <c r="C250" s="17"/>
      <c r="D250" s="21"/>
      <c r="E250" s="9"/>
    </row>
    <row r="251" spans="1:5" x14ac:dyDescent="0.35">
      <c r="A251" s="16"/>
      <c r="B251" s="9"/>
      <c r="C251" s="17"/>
      <c r="D251" s="21"/>
      <c r="E251" s="9"/>
    </row>
    <row r="252" spans="1:5" x14ac:dyDescent="0.35">
      <c r="A252" s="16"/>
      <c r="B252" s="9"/>
      <c r="C252" s="17"/>
      <c r="D252" s="21"/>
      <c r="E252" s="9"/>
    </row>
    <row r="253" spans="1:5" x14ac:dyDescent="0.35">
      <c r="A253" s="16"/>
      <c r="B253" s="9"/>
      <c r="C253" s="17"/>
      <c r="D253" s="21"/>
      <c r="E253" s="9"/>
    </row>
    <row r="254" spans="1:5" x14ac:dyDescent="0.35">
      <c r="A254" s="16"/>
      <c r="B254" s="9"/>
      <c r="C254" s="17"/>
      <c r="D254" s="21"/>
      <c r="E254" s="9"/>
    </row>
    <row r="255" spans="1:5" x14ac:dyDescent="0.35">
      <c r="A255" s="16"/>
      <c r="B255" s="9"/>
      <c r="C255" s="17"/>
      <c r="D255" s="21"/>
      <c r="E255" s="9"/>
    </row>
    <row r="256" spans="1:5" x14ac:dyDescent="0.35">
      <c r="A256" s="16"/>
      <c r="B256" s="9"/>
      <c r="C256" s="17"/>
      <c r="D256" s="21"/>
      <c r="E256" s="9"/>
    </row>
    <row r="257" spans="1:5" x14ac:dyDescent="0.35">
      <c r="A257" s="16"/>
      <c r="B257" s="9"/>
      <c r="C257" s="17"/>
      <c r="D257" s="21"/>
      <c r="E257" s="9"/>
    </row>
    <row r="258" spans="1:5" x14ac:dyDescent="0.35">
      <c r="A258" s="16"/>
      <c r="B258" s="9"/>
      <c r="C258" s="17"/>
      <c r="D258" s="21"/>
      <c r="E258" s="9"/>
    </row>
    <row r="259" spans="1:5" x14ac:dyDescent="0.35">
      <c r="A259" s="16"/>
      <c r="B259" s="9"/>
      <c r="C259" s="17"/>
      <c r="D259" s="21"/>
      <c r="E259" s="9"/>
    </row>
    <row r="260" spans="1:5" x14ac:dyDescent="0.35">
      <c r="A260" s="16"/>
      <c r="B260" s="9"/>
      <c r="C260" s="17"/>
      <c r="D260" s="21"/>
      <c r="E260" s="9"/>
    </row>
    <row r="261" spans="1:5" x14ac:dyDescent="0.35">
      <c r="A261" s="16"/>
      <c r="B261" s="9"/>
      <c r="C261" s="17"/>
      <c r="D261" s="21"/>
      <c r="E261" s="9"/>
    </row>
    <row r="262" spans="1:5" x14ac:dyDescent="0.35">
      <c r="A262" s="16"/>
      <c r="B262" s="9"/>
      <c r="C262" s="17"/>
      <c r="D262" s="21"/>
      <c r="E262" s="9"/>
    </row>
    <row r="263" spans="1:5" x14ac:dyDescent="0.35">
      <c r="A263" s="16"/>
      <c r="B263" s="9"/>
      <c r="C263" s="17"/>
      <c r="D263" s="21"/>
      <c r="E263" s="9"/>
    </row>
    <row r="264" spans="1:5" x14ac:dyDescent="0.35">
      <c r="A264" s="16"/>
      <c r="B264" s="9"/>
      <c r="C264" s="17"/>
      <c r="D264" s="21"/>
      <c r="E264" s="9"/>
    </row>
    <row r="265" spans="1:5" x14ac:dyDescent="0.35">
      <c r="A265" s="16"/>
      <c r="B265" s="9"/>
      <c r="C265" s="17"/>
      <c r="D265" s="21"/>
      <c r="E265" s="9"/>
    </row>
    <row r="266" spans="1:5" x14ac:dyDescent="0.35">
      <c r="A266" s="16"/>
      <c r="B266" s="9"/>
      <c r="C266" s="17"/>
      <c r="D266" s="21"/>
      <c r="E266" s="9"/>
    </row>
    <row r="267" spans="1:5" x14ac:dyDescent="0.35">
      <c r="A267" s="16"/>
      <c r="B267" s="9"/>
      <c r="C267" s="17"/>
      <c r="D267" s="21"/>
      <c r="E267" s="9"/>
    </row>
    <row r="268" spans="1:5" x14ac:dyDescent="0.35">
      <c r="A268" s="16"/>
      <c r="B268" s="9"/>
      <c r="C268" s="17"/>
      <c r="D268" s="21"/>
      <c r="E268" s="9"/>
    </row>
    <row r="269" spans="1:5" x14ac:dyDescent="0.35">
      <c r="A269" s="16"/>
      <c r="B269" s="9"/>
      <c r="C269" s="17"/>
      <c r="D269" s="21"/>
      <c r="E269" s="9"/>
    </row>
    <row r="270" spans="1:5" x14ac:dyDescent="0.35">
      <c r="A270" s="16"/>
      <c r="B270" s="9"/>
      <c r="C270" s="17"/>
      <c r="D270" s="21"/>
      <c r="E270" s="9"/>
    </row>
    <row r="271" spans="1:5" x14ac:dyDescent="0.35">
      <c r="A271" s="16"/>
      <c r="B271" s="9"/>
      <c r="C271" s="17"/>
      <c r="D271" s="21"/>
      <c r="E271" s="9"/>
    </row>
    <row r="272" spans="1:5" x14ac:dyDescent="0.35">
      <c r="A272" s="16"/>
      <c r="B272" s="9"/>
      <c r="C272" s="17"/>
      <c r="D272" s="21"/>
      <c r="E272" s="9"/>
    </row>
    <row r="273" spans="1:5" x14ac:dyDescent="0.35">
      <c r="A273" s="16"/>
      <c r="B273" s="9"/>
      <c r="C273" s="17"/>
      <c r="D273" s="21"/>
      <c r="E273" s="9"/>
    </row>
    <row r="274" spans="1:5" x14ac:dyDescent="0.35">
      <c r="A274" s="16"/>
      <c r="B274" s="9"/>
      <c r="C274" s="17"/>
      <c r="D274" s="21"/>
      <c r="E274" s="9"/>
    </row>
    <row r="275" spans="1:5" x14ac:dyDescent="0.35">
      <c r="A275" s="16"/>
      <c r="B275" s="9"/>
      <c r="C275" s="17"/>
      <c r="D275" s="21"/>
      <c r="E275" s="9"/>
    </row>
    <row r="276" spans="1:5" x14ac:dyDescent="0.35">
      <c r="A276" s="16"/>
      <c r="B276" s="9"/>
      <c r="C276" s="17"/>
      <c r="D276" s="21"/>
      <c r="E276" s="9"/>
    </row>
    <row r="277" spans="1:5" x14ac:dyDescent="0.35">
      <c r="A277" s="16"/>
      <c r="B277" s="9"/>
      <c r="C277" s="17"/>
      <c r="D277" s="21"/>
      <c r="E277" s="9"/>
    </row>
    <row r="278" spans="1:5" x14ac:dyDescent="0.35">
      <c r="A278" s="16"/>
      <c r="B278" s="9"/>
      <c r="C278" s="17"/>
      <c r="D278" s="21"/>
      <c r="E278" s="9"/>
    </row>
    <row r="279" spans="1:5" x14ac:dyDescent="0.35">
      <c r="A279" s="16"/>
      <c r="B279" s="9"/>
      <c r="C279" s="17"/>
      <c r="D279" s="21"/>
      <c r="E279" s="9"/>
    </row>
    <row r="280" spans="1:5" x14ac:dyDescent="0.35">
      <c r="A280" s="16"/>
      <c r="B280" s="9"/>
      <c r="C280" s="17"/>
      <c r="D280" s="21"/>
      <c r="E280" s="9"/>
    </row>
    <row r="281" spans="1:5" x14ac:dyDescent="0.35">
      <c r="A281" s="16"/>
      <c r="B281" s="9"/>
      <c r="C281" s="17"/>
      <c r="D281" s="21"/>
      <c r="E281" s="9"/>
    </row>
    <row r="282" spans="1:5" x14ac:dyDescent="0.35">
      <c r="A282" s="16"/>
      <c r="B282" s="9"/>
      <c r="C282" s="17"/>
      <c r="D282" s="21"/>
      <c r="E282" s="9"/>
    </row>
    <row r="283" spans="1:5" x14ac:dyDescent="0.35">
      <c r="A283" s="16"/>
      <c r="B283" s="9"/>
      <c r="C283" s="17"/>
      <c r="D283" s="21"/>
      <c r="E283" s="9"/>
    </row>
    <row r="284" spans="1:5" x14ac:dyDescent="0.35">
      <c r="A284" s="16"/>
      <c r="B284" s="9"/>
      <c r="C284" s="17"/>
      <c r="D284" s="21"/>
      <c r="E284" s="9"/>
    </row>
    <row r="285" spans="1:5" x14ac:dyDescent="0.35">
      <c r="A285" s="16"/>
      <c r="B285" s="9"/>
      <c r="C285" s="17"/>
      <c r="D285" s="21"/>
      <c r="E285" s="9"/>
    </row>
    <row r="286" spans="1:5" x14ac:dyDescent="0.35">
      <c r="A286" s="16"/>
      <c r="B286" s="9"/>
      <c r="C286" s="17"/>
      <c r="D286" s="21"/>
      <c r="E286" s="9"/>
    </row>
    <row r="287" spans="1:5" x14ac:dyDescent="0.35">
      <c r="A287" s="16"/>
      <c r="B287" s="9"/>
      <c r="C287" s="17"/>
      <c r="D287" s="21"/>
      <c r="E287" s="9"/>
    </row>
    <row r="288" spans="1:5" x14ac:dyDescent="0.35">
      <c r="A288" s="16"/>
      <c r="B288" s="9"/>
      <c r="C288" s="17"/>
      <c r="D288" s="21"/>
      <c r="E288" s="9"/>
    </row>
    <row r="289" spans="1:5" x14ac:dyDescent="0.35">
      <c r="A289" s="16"/>
      <c r="B289" s="9"/>
      <c r="C289" s="17"/>
      <c r="D289" s="21"/>
      <c r="E289" s="9"/>
    </row>
    <row r="290" spans="1:5" x14ac:dyDescent="0.35">
      <c r="A290" s="16"/>
      <c r="B290" s="9"/>
      <c r="C290" s="17"/>
      <c r="D290" s="21"/>
      <c r="E290" s="9"/>
    </row>
    <row r="291" spans="1:5" x14ac:dyDescent="0.35">
      <c r="A291" s="16"/>
      <c r="B291" s="9"/>
      <c r="C291" s="17"/>
      <c r="D291" s="21"/>
      <c r="E291" s="9"/>
    </row>
    <row r="292" spans="1:5" x14ac:dyDescent="0.35">
      <c r="A292" s="16"/>
      <c r="B292" s="9"/>
      <c r="C292" s="17"/>
      <c r="D292" s="21"/>
      <c r="E292" s="9"/>
    </row>
    <row r="293" spans="1:5" x14ac:dyDescent="0.35">
      <c r="A293" s="16"/>
      <c r="B293" s="9"/>
      <c r="C293" s="17"/>
      <c r="D293" s="21"/>
      <c r="E293" s="9"/>
    </row>
    <row r="294" spans="1:5" x14ac:dyDescent="0.35">
      <c r="A294" s="16"/>
      <c r="B294" s="9"/>
      <c r="C294" s="17"/>
      <c r="D294" s="21"/>
      <c r="E294" s="9"/>
    </row>
    <row r="295" spans="1:5" x14ac:dyDescent="0.35">
      <c r="A295" s="16"/>
      <c r="B295" s="9"/>
      <c r="C295" s="17"/>
      <c r="D295" s="21"/>
      <c r="E295" s="9"/>
    </row>
    <row r="296" spans="1:5" x14ac:dyDescent="0.35">
      <c r="A296" s="16"/>
      <c r="B296" s="9"/>
      <c r="C296" s="17"/>
      <c r="D296" s="21"/>
      <c r="E296" s="9"/>
    </row>
    <row r="297" spans="1:5" x14ac:dyDescent="0.35">
      <c r="A297" s="16"/>
      <c r="B297" s="9"/>
      <c r="C297" s="17"/>
      <c r="D297" s="21"/>
      <c r="E297" s="9"/>
    </row>
    <row r="298" spans="1:5" x14ac:dyDescent="0.35">
      <c r="A298" s="16"/>
      <c r="B298" s="9"/>
      <c r="C298" s="17"/>
      <c r="D298" s="21"/>
      <c r="E298" s="9"/>
    </row>
    <row r="299" spans="1:5" x14ac:dyDescent="0.35">
      <c r="A299" s="16"/>
      <c r="B299" s="9"/>
      <c r="C299" s="17"/>
      <c r="D299" s="21"/>
      <c r="E299" s="9"/>
    </row>
    <row r="300" spans="1:5" x14ac:dyDescent="0.35">
      <c r="A300" s="16"/>
      <c r="B300" s="9"/>
      <c r="C300" s="17"/>
      <c r="D300" s="21"/>
      <c r="E300" s="9"/>
    </row>
    <row r="301" spans="1:5" x14ac:dyDescent="0.35">
      <c r="A301" s="16"/>
      <c r="B301" s="9"/>
      <c r="C301" s="17"/>
      <c r="D301" s="21"/>
      <c r="E301" s="9"/>
    </row>
    <row r="302" spans="1:5" x14ac:dyDescent="0.35">
      <c r="A302" s="16"/>
      <c r="B302" s="9"/>
      <c r="C302" s="17"/>
      <c r="D302" s="21"/>
      <c r="E302" s="9"/>
    </row>
    <row r="303" spans="1:5" x14ac:dyDescent="0.35">
      <c r="A303" s="16"/>
      <c r="B303" s="9"/>
      <c r="C303" s="17"/>
      <c r="D303" s="21"/>
      <c r="E303" s="9"/>
    </row>
    <row r="304" spans="1:5" x14ac:dyDescent="0.35">
      <c r="A304" s="16"/>
      <c r="B304" s="9"/>
      <c r="C304" s="17"/>
      <c r="D304" s="21"/>
      <c r="E304" s="9"/>
    </row>
    <row r="305" spans="1:5" x14ac:dyDescent="0.35">
      <c r="A305" s="16"/>
      <c r="B305" s="9"/>
      <c r="C305" s="17"/>
      <c r="D305" s="21"/>
      <c r="E305" s="9"/>
    </row>
    <row r="306" spans="1:5" x14ac:dyDescent="0.35">
      <c r="A306" s="16"/>
      <c r="B306" s="9"/>
      <c r="C306" s="17"/>
      <c r="D306" s="21"/>
      <c r="E306" s="9"/>
    </row>
    <row r="307" spans="1:5" x14ac:dyDescent="0.35">
      <c r="A307" s="16"/>
      <c r="B307" s="9"/>
      <c r="C307" s="17"/>
      <c r="D307" s="21"/>
      <c r="E307" s="9"/>
    </row>
    <row r="308" spans="1:5" x14ac:dyDescent="0.35">
      <c r="A308" s="16"/>
      <c r="B308" s="9"/>
      <c r="C308" s="17"/>
      <c r="D308" s="21"/>
      <c r="E308" s="9"/>
    </row>
    <row r="309" spans="1:5" x14ac:dyDescent="0.35">
      <c r="A309" s="16"/>
      <c r="B309" s="9"/>
      <c r="C309" s="17"/>
      <c r="D309" s="21"/>
      <c r="E309" s="9"/>
    </row>
    <row r="310" spans="1:5" x14ac:dyDescent="0.35">
      <c r="A310" s="16"/>
      <c r="B310" s="9"/>
      <c r="C310" s="17"/>
      <c r="D310" s="21"/>
      <c r="E310" s="9"/>
    </row>
    <row r="311" spans="1:5" x14ac:dyDescent="0.35">
      <c r="A311" s="16"/>
      <c r="B311" s="9"/>
      <c r="C311" s="17"/>
      <c r="D311" s="21"/>
      <c r="E311" s="9"/>
    </row>
    <row r="312" spans="1:5" x14ac:dyDescent="0.35">
      <c r="A312" s="16"/>
      <c r="B312" s="9"/>
      <c r="C312" s="17"/>
      <c r="D312" s="21"/>
      <c r="E312" s="9"/>
    </row>
    <row r="313" spans="1:5" x14ac:dyDescent="0.35">
      <c r="A313" s="16"/>
      <c r="B313" s="9"/>
      <c r="C313" s="17"/>
      <c r="D313" s="21"/>
      <c r="E313" s="9"/>
    </row>
    <row r="314" spans="1:5" x14ac:dyDescent="0.35">
      <c r="A314" s="16"/>
      <c r="B314" s="9"/>
      <c r="C314" s="17"/>
      <c r="D314" s="21"/>
      <c r="E314" s="9"/>
    </row>
    <row r="315" spans="1:5" x14ac:dyDescent="0.35">
      <c r="A315" s="16"/>
      <c r="B315" s="9"/>
      <c r="C315" s="17"/>
      <c r="D315" s="21"/>
      <c r="E315" s="9"/>
    </row>
    <row r="316" spans="1:5" x14ac:dyDescent="0.35">
      <c r="A316" s="16"/>
      <c r="B316" s="9"/>
      <c r="C316" s="17"/>
      <c r="D316" s="21"/>
      <c r="E316" s="9"/>
    </row>
    <row r="317" spans="1:5" x14ac:dyDescent="0.35">
      <c r="A317" s="16"/>
      <c r="B317" s="9"/>
      <c r="C317" s="17"/>
      <c r="D317" s="21"/>
      <c r="E317" s="9"/>
    </row>
    <row r="318" spans="1:5" x14ac:dyDescent="0.35">
      <c r="A318" s="16"/>
      <c r="B318" s="9"/>
      <c r="C318" s="17"/>
      <c r="D318" s="21"/>
      <c r="E318" s="9"/>
    </row>
    <row r="319" spans="1:5" x14ac:dyDescent="0.35">
      <c r="A319" s="16"/>
      <c r="B319" s="9"/>
      <c r="C319" s="17"/>
      <c r="D319" s="21"/>
      <c r="E319" s="9"/>
    </row>
    <row r="320" spans="1:5" x14ac:dyDescent="0.35">
      <c r="A320" s="16"/>
      <c r="B320" s="9"/>
      <c r="C320" s="17"/>
      <c r="D320" s="21"/>
      <c r="E320" s="9"/>
    </row>
    <row r="321" spans="1:5" x14ac:dyDescent="0.35">
      <c r="A321" s="16"/>
      <c r="B321" s="9"/>
      <c r="C321" s="17"/>
      <c r="D321" s="21"/>
      <c r="E321" s="9"/>
    </row>
    <row r="322" spans="1:5" x14ac:dyDescent="0.35">
      <c r="A322" s="16"/>
      <c r="B322" s="9"/>
      <c r="C322" s="17"/>
      <c r="D322" s="21"/>
      <c r="E322" s="9"/>
    </row>
    <row r="323" spans="1:5" x14ac:dyDescent="0.35">
      <c r="A323" s="16"/>
      <c r="B323" s="9"/>
      <c r="C323" s="17"/>
      <c r="D323" s="21"/>
      <c r="E323" s="9"/>
    </row>
    <row r="324" spans="1:5" x14ac:dyDescent="0.35">
      <c r="A324" s="16"/>
      <c r="B324" s="9"/>
      <c r="C324" s="17"/>
      <c r="D324" s="21"/>
      <c r="E324" s="9"/>
    </row>
    <row r="325" spans="1:5" x14ac:dyDescent="0.35">
      <c r="A325" s="16"/>
      <c r="B325" s="9"/>
      <c r="C325" s="17"/>
      <c r="D325" s="21"/>
      <c r="E325" s="9"/>
    </row>
    <row r="326" spans="1:5" x14ac:dyDescent="0.35">
      <c r="A326" s="16"/>
      <c r="B326" s="9"/>
      <c r="C326" s="17"/>
      <c r="D326" s="21"/>
      <c r="E326" s="9"/>
    </row>
    <row r="327" spans="1:5" x14ac:dyDescent="0.35">
      <c r="A327" s="16"/>
      <c r="B327" s="9"/>
      <c r="C327" s="17"/>
      <c r="D327" s="21"/>
      <c r="E327" s="9"/>
    </row>
    <row r="328" spans="1:5" x14ac:dyDescent="0.35">
      <c r="A328" s="16"/>
      <c r="B328" s="9"/>
      <c r="C328" s="17"/>
      <c r="D328" s="21"/>
      <c r="E328" s="9"/>
    </row>
    <row r="329" spans="1:5" x14ac:dyDescent="0.35">
      <c r="A329" s="16"/>
      <c r="B329" s="9"/>
      <c r="C329" s="17"/>
      <c r="D329" s="21"/>
      <c r="E329" s="9"/>
    </row>
    <row r="330" spans="1:5" x14ac:dyDescent="0.35">
      <c r="A330" s="16"/>
      <c r="B330" s="9"/>
      <c r="C330" s="17"/>
      <c r="D330" s="21"/>
      <c r="E330" s="9"/>
    </row>
    <row r="331" spans="1:5" x14ac:dyDescent="0.35">
      <c r="A331" s="16"/>
      <c r="B331" s="9"/>
      <c r="C331" s="17"/>
      <c r="D331" s="21"/>
      <c r="E331" s="9"/>
    </row>
    <row r="332" spans="1:5" x14ac:dyDescent="0.35">
      <c r="A332" s="16"/>
      <c r="B332" s="9"/>
      <c r="C332" s="17"/>
      <c r="D332" s="21"/>
      <c r="E332" s="9"/>
    </row>
    <row r="333" spans="1:5" x14ac:dyDescent="0.35">
      <c r="A333" s="16"/>
      <c r="B333" s="9"/>
      <c r="C333" s="17"/>
      <c r="D333" s="21"/>
      <c r="E333" s="9"/>
    </row>
    <row r="334" spans="1:5" x14ac:dyDescent="0.35">
      <c r="A334" s="16"/>
      <c r="B334" s="9"/>
      <c r="C334" s="17"/>
      <c r="D334" s="21"/>
      <c r="E334" s="9"/>
    </row>
    <row r="335" spans="1:5" x14ac:dyDescent="0.35">
      <c r="A335" s="16"/>
      <c r="B335" s="9"/>
      <c r="C335" s="17"/>
      <c r="D335" s="21"/>
      <c r="E335" s="9"/>
    </row>
    <row r="336" spans="1:5" x14ac:dyDescent="0.35">
      <c r="A336" s="16"/>
      <c r="B336" s="9"/>
      <c r="C336" s="17"/>
      <c r="D336" s="21"/>
      <c r="E336" s="9"/>
    </row>
    <row r="337" spans="1:5" x14ac:dyDescent="0.35">
      <c r="A337" s="16"/>
      <c r="B337" s="9"/>
      <c r="C337" s="17"/>
      <c r="D337" s="21"/>
      <c r="E337" s="9"/>
    </row>
    <row r="338" spans="1:5" x14ac:dyDescent="0.35">
      <c r="A338" s="16"/>
      <c r="B338" s="9"/>
      <c r="C338" s="17"/>
      <c r="D338" s="21"/>
      <c r="E338" s="9"/>
    </row>
    <row r="339" spans="1:5" x14ac:dyDescent="0.35">
      <c r="A339" s="16"/>
      <c r="B339" s="9"/>
      <c r="C339" s="17"/>
      <c r="D339" s="21"/>
      <c r="E339" s="9"/>
    </row>
    <row r="340" spans="1:5" x14ac:dyDescent="0.35">
      <c r="A340" s="16"/>
      <c r="B340" s="9"/>
      <c r="C340" s="17"/>
      <c r="D340" s="21"/>
      <c r="E340" s="9"/>
    </row>
    <row r="341" spans="1:5" x14ac:dyDescent="0.35">
      <c r="A341" s="16"/>
      <c r="B341" s="9"/>
      <c r="C341" s="17"/>
      <c r="D341" s="21"/>
      <c r="E341" s="9"/>
    </row>
    <row r="342" spans="1:5" x14ac:dyDescent="0.35">
      <c r="A342" s="16"/>
      <c r="B342" s="9"/>
      <c r="C342" s="17"/>
      <c r="D342" s="21"/>
      <c r="E342" s="9"/>
    </row>
    <row r="343" spans="1:5" x14ac:dyDescent="0.35">
      <c r="A343" s="16"/>
      <c r="B343" s="9"/>
      <c r="C343" s="17"/>
      <c r="D343" s="21"/>
      <c r="E343" s="9"/>
    </row>
    <row r="344" spans="1:5" x14ac:dyDescent="0.35">
      <c r="A344" s="16"/>
      <c r="B344" s="9"/>
      <c r="C344" s="17"/>
      <c r="D344" s="21"/>
      <c r="E344" s="9"/>
    </row>
    <row r="345" spans="1:5" x14ac:dyDescent="0.35">
      <c r="A345" s="16"/>
      <c r="B345" s="9"/>
      <c r="C345" s="17"/>
      <c r="D345" s="21"/>
      <c r="E345" s="9"/>
    </row>
    <row r="346" spans="1:5" x14ac:dyDescent="0.35">
      <c r="A346" s="16"/>
      <c r="B346" s="9"/>
      <c r="C346" s="17"/>
      <c r="D346" s="21"/>
      <c r="E346" s="9"/>
    </row>
    <row r="347" spans="1:5" x14ac:dyDescent="0.35">
      <c r="A347" s="16"/>
      <c r="B347" s="9"/>
      <c r="C347" s="17"/>
      <c r="D347" s="21"/>
      <c r="E347" s="9"/>
    </row>
    <row r="348" spans="1:5" x14ac:dyDescent="0.35">
      <c r="A348" s="16"/>
      <c r="B348" s="9"/>
      <c r="C348" s="17"/>
      <c r="D348" s="21"/>
      <c r="E348" s="9"/>
    </row>
    <row r="349" spans="1:5" x14ac:dyDescent="0.35">
      <c r="A349" s="16"/>
      <c r="B349" s="9"/>
      <c r="C349" s="17"/>
      <c r="D349" s="21"/>
      <c r="E349" s="9"/>
    </row>
    <row r="350" spans="1:5" x14ac:dyDescent="0.35">
      <c r="A350" s="16"/>
      <c r="B350" s="9"/>
      <c r="C350" s="17"/>
      <c r="D350" s="21"/>
      <c r="E350" s="9"/>
    </row>
    <row r="351" spans="1:5" x14ac:dyDescent="0.35">
      <c r="A351" s="16"/>
      <c r="B351" s="9"/>
      <c r="C351" s="17"/>
      <c r="D351" s="21"/>
      <c r="E351" s="9"/>
    </row>
    <row r="352" spans="1:5" x14ac:dyDescent="0.35">
      <c r="A352" s="16"/>
      <c r="B352" s="9"/>
      <c r="C352" s="17"/>
      <c r="D352" s="21"/>
      <c r="E352" s="9"/>
    </row>
    <row r="353" spans="1:5" x14ac:dyDescent="0.35">
      <c r="A353" s="16"/>
      <c r="B353" s="9"/>
      <c r="C353" s="17"/>
      <c r="D353" s="21"/>
      <c r="E353" s="9"/>
    </row>
    <row r="354" spans="1:5" x14ac:dyDescent="0.35">
      <c r="A354" s="16"/>
      <c r="B354" s="9"/>
      <c r="C354" s="17"/>
      <c r="D354" s="21"/>
      <c r="E354" s="9"/>
    </row>
    <row r="355" spans="1:5" x14ac:dyDescent="0.35">
      <c r="A355" s="16"/>
      <c r="B355" s="9"/>
      <c r="C355" s="17"/>
      <c r="D355" s="21"/>
      <c r="E355" s="9"/>
    </row>
    <row r="356" spans="1:5" x14ac:dyDescent="0.35">
      <c r="A356" s="16"/>
      <c r="B356" s="9"/>
      <c r="C356" s="17"/>
      <c r="D356" s="21"/>
      <c r="E356" s="9"/>
    </row>
    <row r="357" spans="1:5" x14ac:dyDescent="0.35">
      <c r="A357" s="16"/>
      <c r="B357" s="9"/>
      <c r="C357" s="17"/>
      <c r="D357" s="21"/>
      <c r="E357" s="9"/>
    </row>
    <row r="358" spans="1:5" x14ac:dyDescent="0.35">
      <c r="A358" s="16"/>
      <c r="B358" s="9"/>
      <c r="C358" s="17"/>
      <c r="D358" s="21"/>
      <c r="E358" s="9"/>
    </row>
    <row r="359" spans="1:5" x14ac:dyDescent="0.35">
      <c r="A359" s="16"/>
      <c r="B359" s="9"/>
      <c r="C359" s="17"/>
      <c r="D359" s="21"/>
      <c r="E359" s="9"/>
    </row>
    <row r="360" spans="1:5" x14ac:dyDescent="0.35">
      <c r="A360" s="16"/>
      <c r="B360" s="9"/>
      <c r="C360" s="17"/>
      <c r="D360" s="21"/>
      <c r="E360" s="9"/>
    </row>
    <row r="361" spans="1:5" x14ac:dyDescent="0.35">
      <c r="A361" s="16"/>
      <c r="B361" s="9"/>
      <c r="C361" s="17"/>
      <c r="D361" s="21"/>
      <c r="E361" s="9"/>
    </row>
    <row r="362" spans="1:5" x14ac:dyDescent="0.35">
      <c r="A362" s="16"/>
      <c r="B362" s="9"/>
      <c r="C362" s="17"/>
      <c r="D362" s="21"/>
      <c r="E362" s="9"/>
    </row>
    <row r="363" spans="1:5" x14ac:dyDescent="0.35">
      <c r="A363" s="16"/>
      <c r="B363" s="9"/>
      <c r="C363" s="17"/>
      <c r="D363" s="21"/>
      <c r="E363" s="9"/>
    </row>
    <row r="364" spans="1:5" x14ac:dyDescent="0.35">
      <c r="A364" s="16"/>
      <c r="B364" s="9"/>
      <c r="C364" s="17"/>
      <c r="D364" s="21"/>
      <c r="E364" s="9"/>
    </row>
    <row r="365" spans="1:5" x14ac:dyDescent="0.35">
      <c r="A365" s="16"/>
      <c r="B365" s="9"/>
      <c r="C365" s="17"/>
      <c r="D365" s="21"/>
      <c r="E365" s="9"/>
    </row>
    <row r="366" spans="1:5" x14ac:dyDescent="0.35">
      <c r="A366" s="16"/>
      <c r="B366" s="9"/>
      <c r="C366" s="17"/>
      <c r="D366" s="21"/>
      <c r="E366" s="9"/>
    </row>
    <row r="367" spans="1:5" x14ac:dyDescent="0.35">
      <c r="A367" s="16"/>
      <c r="B367" s="9"/>
      <c r="C367" s="17"/>
      <c r="D367" s="21"/>
      <c r="E367" s="9"/>
    </row>
    <row r="368" spans="1:5" x14ac:dyDescent="0.35">
      <c r="A368" s="16"/>
      <c r="B368" s="9"/>
      <c r="C368" s="17"/>
      <c r="D368" s="21"/>
      <c r="E368" s="9"/>
    </row>
    <row r="369" spans="1:5" x14ac:dyDescent="0.35">
      <c r="A369" s="16"/>
      <c r="B369" s="9"/>
      <c r="C369" s="17"/>
      <c r="D369" s="21"/>
      <c r="E369" s="9"/>
    </row>
    <row r="370" spans="1:5" x14ac:dyDescent="0.35">
      <c r="A370" s="16"/>
      <c r="B370" s="9"/>
      <c r="C370" s="17"/>
      <c r="D370" s="21"/>
      <c r="E370" s="9"/>
    </row>
    <row r="371" spans="1:5" x14ac:dyDescent="0.35">
      <c r="A371" s="16"/>
      <c r="B371" s="9"/>
      <c r="C371" s="17"/>
      <c r="D371" s="21"/>
      <c r="E371" s="9"/>
    </row>
    <row r="372" spans="1:5" x14ac:dyDescent="0.35">
      <c r="A372" s="16"/>
      <c r="B372" s="9"/>
      <c r="C372" s="17"/>
      <c r="D372" s="21"/>
      <c r="E372" s="9"/>
    </row>
    <row r="373" spans="1:5" x14ac:dyDescent="0.35">
      <c r="A373" s="16"/>
      <c r="B373" s="9"/>
      <c r="C373" s="17"/>
      <c r="D373" s="21"/>
      <c r="E373" s="9"/>
    </row>
    <row r="374" spans="1:5" x14ac:dyDescent="0.35">
      <c r="A374" s="16"/>
      <c r="B374" s="9"/>
      <c r="C374" s="17"/>
      <c r="D374" s="21"/>
      <c r="E374" s="9"/>
    </row>
    <row r="375" spans="1:5" x14ac:dyDescent="0.35">
      <c r="A375" s="16"/>
      <c r="B375" s="9"/>
      <c r="C375" s="17"/>
      <c r="D375" s="21"/>
      <c r="E375" s="9"/>
    </row>
    <row r="376" spans="1:5" x14ac:dyDescent="0.35">
      <c r="A376" s="16"/>
      <c r="B376" s="9"/>
      <c r="C376" s="17"/>
      <c r="D376" s="21"/>
      <c r="E376" s="9"/>
    </row>
    <row r="377" spans="1:5" x14ac:dyDescent="0.35">
      <c r="A377" s="16"/>
      <c r="B377" s="9"/>
      <c r="C377" s="17"/>
      <c r="D377" s="21"/>
      <c r="E377" s="9"/>
    </row>
    <row r="378" spans="1:5" x14ac:dyDescent="0.35">
      <c r="A378" s="16"/>
      <c r="B378" s="9"/>
      <c r="C378" s="17"/>
      <c r="D378" s="21"/>
      <c r="E378" s="9"/>
    </row>
    <row r="379" spans="1:5" x14ac:dyDescent="0.35">
      <c r="A379" s="16"/>
      <c r="B379" s="9"/>
      <c r="C379" s="17"/>
      <c r="D379" s="21"/>
      <c r="E379" s="9"/>
    </row>
    <row r="380" spans="1:5" x14ac:dyDescent="0.35">
      <c r="A380" s="16"/>
      <c r="B380" s="9"/>
      <c r="C380" s="17"/>
      <c r="D380" s="21"/>
      <c r="E380" s="9"/>
    </row>
    <row r="381" spans="1:5" x14ac:dyDescent="0.35">
      <c r="A381" s="16"/>
      <c r="B381" s="9"/>
      <c r="C381" s="17"/>
      <c r="D381" s="21"/>
      <c r="E381" s="9"/>
    </row>
    <row r="382" spans="1:5" x14ac:dyDescent="0.35">
      <c r="A382" s="16"/>
      <c r="B382" s="9"/>
      <c r="C382" s="17"/>
      <c r="D382" s="21"/>
      <c r="E382" s="9"/>
    </row>
    <row r="383" spans="1:5" x14ac:dyDescent="0.35">
      <c r="A383" s="16"/>
      <c r="B383" s="9"/>
      <c r="C383" s="17"/>
      <c r="D383" s="21"/>
      <c r="E383" s="9"/>
    </row>
    <row r="384" spans="1:5" x14ac:dyDescent="0.35">
      <c r="A384" s="16"/>
      <c r="B384" s="9"/>
      <c r="C384" s="17"/>
      <c r="D384" s="21"/>
      <c r="E384" s="9"/>
    </row>
    <row r="385" spans="1:5" x14ac:dyDescent="0.35">
      <c r="A385" s="16"/>
      <c r="B385" s="9"/>
      <c r="C385" s="17"/>
      <c r="D385" s="21"/>
      <c r="E385" s="9"/>
    </row>
    <row r="386" spans="1:5" x14ac:dyDescent="0.35">
      <c r="A386" s="16"/>
      <c r="B386" s="9"/>
      <c r="C386" s="17"/>
      <c r="D386" s="21"/>
      <c r="E386" s="9"/>
    </row>
    <row r="387" spans="1:5" x14ac:dyDescent="0.35">
      <c r="A387" s="16"/>
      <c r="B387" s="9"/>
      <c r="C387" s="17"/>
      <c r="D387" s="21"/>
      <c r="E387" s="9"/>
    </row>
    <row r="388" spans="1:5" x14ac:dyDescent="0.35">
      <c r="A388" s="16"/>
      <c r="B388" s="9"/>
      <c r="C388" s="17"/>
      <c r="D388" s="21"/>
      <c r="E388" s="9"/>
    </row>
    <row r="389" spans="1:5" x14ac:dyDescent="0.35">
      <c r="A389" s="16"/>
      <c r="B389" s="9"/>
      <c r="C389" s="17"/>
      <c r="D389" s="21"/>
      <c r="E389" s="9"/>
    </row>
    <row r="390" spans="1:5" x14ac:dyDescent="0.35">
      <c r="A390" s="16"/>
      <c r="B390" s="9"/>
      <c r="C390" s="17"/>
      <c r="D390" s="21"/>
      <c r="E390" s="9"/>
    </row>
    <row r="391" spans="1:5" x14ac:dyDescent="0.35">
      <c r="A391" s="16"/>
      <c r="B391" s="9"/>
      <c r="C391" s="17"/>
      <c r="D391" s="21"/>
      <c r="E391" s="9"/>
    </row>
    <row r="392" spans="1:5" x14ac:dyDescent="0.35">
      <c r="A392" s="16"/>
      <c r="B392" s="9"/>
      <c r="C392" s="17"/>
      <c r="D392" s="21"/>
      <c r="E392" s="9"/>
    </row>
    <row r="393" spans="1:5" x14ac:dyDescent="0.35">
      <c r="A393" s="16"/>
      <c r="B393" s="9"/>
      <c r="C393" s="17"/>
      <c r="D393" s="21"/>
      <c r="E393" s="9"/>
    </row>
    <row r="394" spans="1:5" x14ac:dyDescent="0.35">
      <c r="A394" s="16"/>
      <c r="B394" s="9"/>
      <c r="C394" s="17"/>
      <c r="D394" s="21"/>
      <c r="E394" s="9"/>
    </row>
    <row r="395" spans="1:5" x14ac:dyDescent="0.35">
      <c r="A395" s="16"/>
      <c r="B395" s="9"/>
      <c r="C395" s="17"/>
      <c r="D395" s="21"/>
      <c r="E395" s="9"/>
    </row>
    <row r="396" spans="1:5" x14ac:dyDescent="0.35">
      <c r="A396" s="16"/>
      <c r="B396" s="9"/>
      <c r="C396" s="17"/>
      <c r="D396" s="21"/>
      <c r="E396" s="9"/>
    </row>
    <row r="397" spans="1:5" x14ac:dyDescent="0.35">
      <c r="A397" s="16"/>
      <c r="B397" s="9"/>
      <c r="C397" s="17"/>
      <c r="D397" s="21"/>
      <c r="E397" s="9"/>
    </row>
    <row r="398" spans="1:5" x14ac:dyDescent="0.35">
      <c r="A398" s="16"/>
      <c r="B398" s="9"/>
      <c r="C398" s="17"/>
      <c r="D398" s="21"/>
      <c r="E398" s="9"/>
    </row>
    <row r="399" spans="1:5" x14ac:dyDescent="0.35">
      <c r="A399" s="16"/>
      <c r="B399" s="9"/>
      <c r="C399" s="17"/>
      <c r="D399" s="21"/>
      <c r="E399" s="9"/>
    </row>
    <row r="400" spans="1:5" x14ac:dyDescent="0.35">
      <c r="A400" s="16"/>
      <c r="B400" s="9"/>
      <c r="C400" s="17"/>
      <c r="D400" s="21"/>
      <c r="E400" s="9"/>
    </row>
    <row r="401" spans="1:5" x14ac:dyDescent="0.35">
      <c r="A401" s="16"/>
      <c r="B401" s="9"/>
      <c r="C401" s="17"/>
      <c r="D401" s="21"/>
      <c r="E401" s="9"/>
    </row>
    <row r="402" spans="1:5" x14ac:dyDescent="0.35">
      <c r="A402" s="16"/>
      <c r="B402" s="9"/>
      <c r="C402" s="17"/>
      <c r="D402" s="21"/>
      <c r="E402" s="9"/>
    </row>
    <row r="403" spans="1:5" x14ac:dyDescent="0.35">
      <c r="A403" s="16"/>
      <c r="B403" s="9"/>
      <c r="C403" s="17"/>
      <c r="D403" s="21"/>
      <c r="E403" s="9"/>
    </row>
    <row r="404" spans="1:5" x14ac:dyDescent="0.35">
      <c r="A404" s="16"/>
      <c r="B404" s="9"/>
      <c r="C404" s="17"/>
      <c r="D404" s="21"/>
      <c r="E404" s="9"/>
    </row>
    <row r="405" spans="1:5" x14ac:dyDescent="0.35">
      <c r="A405" s="16"/>
      <c r="B405" s="9"/>
      <c r="C405" s="17"/>
      <c r="D405" s="21"/>
      <c r="E405" s="9"/>
    </row>
    <row r="406" spans="1:5" x14ac:dyDescent="0.35">
      <c r="A406" s="16"/>
      <c r="B406" s="9"/>
      <c r="C406" s="17"/>
      <c r="D406" s="21"/>
      <c r="E406" s="9"/>
    </row>
    <row r="407" spans="1:5" x14ac:dyDescent="0.35">
      <c r="A407" s="16"/>
      <c r="B407" s="9"/>
      <c r="C407" s="17"/>
      <c r="D407" s="21"/>
      <c r="E407" s="9"/>
    </row>
    <row r="408" spans="1:5" x14ac:dyDescent="0.35">
      <c r="A408" s="16"/>
      <c r="B408" s="9"/>
      <c r="C408" s="17"/>
      <c r="D408" s="21"/>
      <c r="E408" s="9"/>
    </row>
    <row r="409" spans="1:5" x14ac:dyDescent="0.35">
      <c r="A409" s="16"/>
      <c r="B409" s="9"/>
      <c r="C409" s="17"/>
      <c r="D409" s="21"/>
      <c r="E409" s="9"/>
    </row>
    <row r="410" spans="1:5" x14ac:dyDescent="0.35">
      <c r="A410" s="16"/>
      <c r="B410" s="9"/>
      <c r="C410" s="17"/>
      <c r="D410" s="21"/>
      <c r="E410" s="9"/>
    </row>
    <row r="411" spans="1:5" x14ac:dyDescent="0.35">
      <c r="A411" s="16"/>
      <c r="B411" s="9"/>
      <c r="C411" s="17"/>
      <c r="D411" s="21"/>
      <c r="E411" s="9"/>
    </row>
    <row r="412" spans="1:5" x14ac:dyDescent="0.35">
      <c r="A412" s="16"/>
      <c r="B412" s="9"/>
      <c r="C412" s="17"/>
      <c r="D412" s="21"/>
      <c r="E412" s="9"/>
    </row>
    <row r="413" spans="1:5" x14ac:dyDescent="0.35">
      <c r="A413" s="16"/>
      <c r="B413" s="9"/>
      <c r="C413" s="17"/>
      <c r="D413" s="21"/>
      <c r="E413" s="9"/>
    </row>
    <row r="414" spans="1:5" x14ac:dyDescent="0.35">
      <c r="A414" s="16"/>
      <c r="B414" s="9"/>
      <c r="C414" s="17"/>
      <c r="D414" s="21"/>
      <c r="E414" s="9"/>
    </row>
    <row r="415" spans="1:5" x14ac:dyDescent="0.35">
      <c r="A415" s="16"/>
      <c r="B415" s="9"/>
      <c r="C415" s="17"/>
      <c r="D415" s="21"/>
      <c r="E415" s="9"/>
    </row>
    <row r="416" spans="1:5" x14ac:dyDescent="0.35">
      <c r="A416" s="16"/>
      <c r="B416" s="9"/>
      <c r="C416" s="17"/>
      <c r="D416" s="21"/>
      <c r="E416" s="9"/>
    </row>
    <row r="417" spans="1:5" x14ac:dyDescent="0.35">
      <c r="A417" s="16"/>
      <c r="B417" s="9"/>
      <c r="C417" s="17"/>
      <c r="D417" s="21"/>
      <c r="E417" s="9"/>
    </row>
    <row r="418" spans="1:5" x14ac:dyDescent="0.35">
      <c r="A418" s="16"/>
      <c r="B418" s="9"/>
      <c r="C418" s="17"/>
      <c r="D418" s="21"/>
      <c r="E418" s="9"/>
    </row>
    <row r="419" spans="1:5" x14ac:dyDescent="0.35">
      <c r="A419" s="16"/>
      <c r="B419" s="9"/>
      <c r="C419" s="17"/>
      <c r="D419" s="21"/>
      <c r="E419" s="9"/>
    </row>
    <row r="420" spans="1:5" x14ac:dyDescent="0.35">
      <c r="A420" s="16"/>
      <c r="B420" s="9"/>
      <c r="C420" s="17"/>
      <c r="D420" s="21"/>
      <c r="E420" s="9"/>
    </row>
    <row r="421" spans="1:5" x14ac:dyDescent="0.35">
      <c r="A421" s="16"/>
      <c r="B421" s="9"/>
      <c r="C421" s="17"/>
      <c r="D421" s="21"/>
      <c r="E421" s="9"/>
    </row>
    <row r="422" spans="1:5" x14ac:dyDescent="0.35">
      <c r="A422" s="16"/>
      <c r="B422" s="9"/>
      <c r="C422" s="17"/>
      <c r="D422" s="21"/>
      <c r="E422" s="9"/>
    </row>
    <row r="423" spans="1:5" x14ac:dyDescent="0.35">
      <c r="A423" s="16"/>
      <c r="B423" s="9"/>
      <c r="C423" s="17"/>
      <c r="D423" s="21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6" t="s">
        <v>29</v>
      </c>
      <c r="B1" s="54"/>
      <c r="C1" s="54"/>
      <c r="D1" s="54"/>
      <c r="E1" s="54"/>
      <c r="F1" s="55"/>
      <c r="G1" s="55"/>
      <c r="H1" s="55"/>
    </row>
    <row r="2" spans="1:14" x14ac:dyDescent="0.35">
      <c r="A2" s="56"/>
      <c r="B2" s="57"/>
      <c r="C2" s="54"/>
      <c r="D2" s="54"/>
      <c r="E2" s="54"/>
      <c r="F2" s="55"/>
      <c r="G2" s="55"/>
      <c r="H2" s="55"/>
      <c r="I2" s="55"/>
    </row>
    <row r="3" spans="1:14" x14ac:dyDescent="0.35">
      <c r="A3" s="56"/>
      <c r="B3" s="57"/>
      <c r="C3" s="57"/>
      <c r="D3" s="57"/>
      <c r="E3" s="57"/>
      <c r="F3" s="55"/>
      <c r="G3" s="55"/>
      <c r="H3" s="55"/>
      <c r="I3" s="55"/>
    </row>
    <row r="4" spans="1:14" x14ac:dyDescent="0.35">
      <c r="A4" s="58" t="s">
        <v>0</v>
      </c>
      <c r="B4" s="59" t="s">
        <v>1</v>
      </c>
      <c r="C4" s="59" t="s">
        <v>2</v>
      </c>
      <c r="D4" s="60" t="s">
        <v>3</v>
      </c>
      <c r="E4" s="61" t="s">
        <v>20</v>
      </c>
      <c r="F4" s="62"/>
      <c r="G4" s="63" t="s">
        <v>4</v>
      </c>
      <c r="H4" s="64"/>
      <c r="I4" s="64"/>
    </row>
    <row r="5" spans="1:14" x14ac:dyDescent="0.35">
      <c r="A5" s="65">
        <v>2</v>
      </c>
      <c r="B5" s="66">
        <v>126.25</v>
      </c>
      <c r="C5" s="67">
        <v>0.41233300925925925</v>
      </c>
      <c r="D5" s="68">
        <v>252.5</v>
      </c>
      <c r="E5" s="66" t="s">
        <v>21</v>
      </c>
      <c r="F5" s="69"/>
      <c r="G5" s="70" t="s">
        <v>5</v>
      </c>
      <c r="H5" s="71" t="s">
        <v>6</v>
      </c>
      <c r="I5" s="72" t="s">
        <v>7</v>
      </c>
    </row>
    <row r="6" spans="1:14" x14ac:dyDescent="0.35">
      <c r="A6" s="65">
        <v>107</v>
      </c>
      <c r="B6" s="66">
        <v>126.35</v>
      </c>
      <c r="C6" s="67">
        <v>0.40626421296296295</v>
      </c>
      <c r="D6" s="68">
        <v>13519.45</v>
      </c>
      <c r="E6" s="66" t="s">
        <v>21</v>
      </c>
      <c r="F6" s="69"/>
      <c r="G6" s="73" t="s">
        <v>21</v>
      </c>
      <c r="H6" s="74">
        <f>SUM(A5:A10000)</f>
        <v>1666</v>
      </c>
      <c r="I6" s="75">
        <f>SUM(D5:D10000)</f>
        <v>206873.5</v>
      </c>
      <c r="N6" s="4"/>
    </row>
    <row r="7" spans="1:14" x14ac:dyDescent="0.35">
      <c r="A7" s="65">
        <v>87</v>
      </c>
      <c r="B7" s="66">
        <v>126.1</v>
      </c>
      <c r="C7" s="67">
        <v>0.37615964120370365</v>
      </c>
      <c r="D7" s="68">
        <v>10970.7</v>
      </c>
      <c r="E7" s="66" t="s">
        <v>21</v>
      </c>
      <c r="F7" s="69"/>
      <c r="G7" s="76" t="s">
        <v>8</v>
      </c>
      <c r="H7" s="77">
        <f>H6</f>
        <v>1666</v>
      </c>
      <c r="I7" s="78">
        <f>I6</f>
        <v>206873.5</v>
      </c>
      <c r="N7" s="4"/>
    </row>
    <row r="8" spans="1:14" x14ac:dyDescent="0.35">
      <c r="A8" s="65">
        <v>28</v>
      </c>
      <c r="B8" s="66">
        <v>126.1</v>
      </c>
      <c r="C8" s="67">
        <v>0.37615964120370365</v>
      </c>
      <c r="D8" s="68">
        <v>3530.8</v>
      </c>
      <c r="E8" s="66" t="s">
        <v>21</v>
      </c>
      <c r="F8" s="69"/>
      <c r="G8" s="55"/>
      <c r="H8" s="55"/>
      <c r="N8" s="4"/>
    </row>
    <row r="9" spans="1:14" x14ac:dyDescent="0.35">
      <c r="A9" s="65">
        <v>116</v>
      </c>
      <c r="B9" s="66">
        <v>126.45</v>
      </c>
      <c r="C9" s="67">
        <v>0.36972074074074074</v>
      </c>
      <c r="D9" s="68">
        <v>14668.2</v>
      </c>
      <c r="E9" s="66" t="s">
        <v>21</v>
      </c>
      <c r="F9" s="69"/>
      <c r="G9" s="79" t="s">
        <v>9</v>
      </c>
      <c r="H9" s="80">
        <v>43846</v>
      </c>
    </row>
    <row r="10" spans="1:14" x14ac:dyDescent="0.35">
      <c r="A10" s="65">
        <v>45</v>
      </c>
      <c r="B10" s="66">
        <v>125.55</v>
      </c>
      <c r="C10" s="67">
        <v>0.36559063657407403</v>
      </c>
      <c r="D10" s="68">
        <v>5649.75</v>
      </c>
      <c r="E10" s="66" t="s">
        <v>21</v>
      </c>
      <c r="F10" s="69"/>
      <c r="G10" s="81" t="s">
        <v>10</v>
      </c>
      <c r="H10" s="82" t="s">
        <v>27</v>
      </c>
    </row>
    <row r="11" spans="1:14" x14ac:dyDescent="0.35">
      <c r="A11" s="65">
        <v>70</v>
      </c>
      <c r="B11" s="66">
        <v>125.55</v>
      </c>
      <c r="C11" s="67">
        <v>0.365590625</v>
      </c>
      <c r="D11" s="68">
        <v>8788.5</v>
      </c>
      <c r="E11" s="66" t="s">
        <v>21</v>
      </c>
      <c r="F11" s="69"/>
      <c r="G11" s="83" t="s">
        <v>11</v>
      </c>
      <c r="H11" s="82" t="s">
        <v>28</v>
      </c>
      <c r="I11" s="5"/>
    </row>
    <row r="12" spans="1:14" x14ac:dyDescent="0.35">
      <c r="A12" s="65">
        <v>6</v>
      </c>
      <c r="B12" s="66">
        <v>125.8</v>
      </c>
      <c r="C12" s="67">
        <v>0.36459869212962964</v>
      </c>
      <c r="D12" s="68">
        <v>754.8</v>
      </c>
      <c r="E12" s="66" t="s">
        <v>21</v>
      </c>
      <c r="F12" s="69"/>
      <c r="G12" s="83" t="s">
        <v>12</v>
      </c>
      <c r="H12" s="82" t="s">
        <v>19</v>
      </c>
      <c r="I12" s="5"/>
    </row>
    <row r="13" spans="1:14" x14ac:dyDescent="0.35">
      <c r="A13" s="65">
        <v>19</v>
      </c>
      <c r="B13" s="66">
        <v>125.8</v>
      </c>
      <c r="C13" s="67">
        <v>0.36459437500000003</v>
      </c>
      <c r="D13" s="68">
        <v>2390.1999999999998</v>
      </c>
      <c r="E13" s="66" t="s">
        <v>21</v>
      </c>
      <c r="F13" s="69"/>
      <c r="G13" s="84" t="s">
        <v>13</v>
      </c>
      <c r="H13" s="85" t="s">
        <v>21</v>
      </c>
      <c r="I13" s="10"/>
    </row>
    <row r="14" spans="1:14" x14ac:dyDescent="0.35">
      <c r="A14" s="65">
        <v>74</v>
      </c>
      <c r="B14" s="66">
        <v>124.55</v>
      </c>
      <c r="C14" s="67">
        <v>0.36236744212962962</v>
      </c>
      <c r="D14" s="68">
        <v>9216.7000000000007</v>
      </c>
      <c r="E14" s="66" t="s">
        <v>21</v>
      </c>
      <c r="F14" s="69"/>
      <c r="G14" s="55"/>
      <c r="H14" s="55"/>
      <c r="I14" s="10"/>
    </row>
    <row r="15" spans="1:14" x14ac:dyDescent="0.35">
      <c r="A15" s="65">
        <v>66</v>
      </c>
      <c r="B15" s="66">
        <v>124</v>
      </c>
      <c r="C15" s="67">
        <v>0.35864585648148145</v>
      </c>
      <c r="D15" s="68">
        <v>8184</v>
      </c>
      <c r="E15" s="66" t="s">
        <v>21</v>
      </c>
      <c r="F15" s="69"/>
      <c r="G15" s="55"/>
      <c r="H15" s="55"/>
      <c r="I15" s="10"/>
    </row>
    <row r="16" spans="1:14" x14ac:dyDescent="0.35">
      <c r="A16" s="65">
        <v>41</v>
      </c>
      <c r="B16" s="66">
        <v>124</v>
      </c>
      <c r="C16" s="67">
        <v>0.35864585648148145</v>
      </c>
      <c r="D16" s="68">
        <v>5084</v>
      </c>
      <c r="E16" s="66" t="s">
        <v>21</v>
      </c>
      <c r="F16" s="69"/>
      <c r="G16" s="55"/>
      <c r="H16" s="55"/>
      <c r="I16" s="5"/>
    </row>
    <row r="17" spans="1:9" x14ac:dyDescent="0.35">
      <c r="A17" s="65">
        <v>17</v>
      </c>
      <c r="B17" s="66">
        <v>124.25</v>
      </c>
      <c r="C17" s="67">
        <v>0.35583603009259263</v>
      </c>
      <c r="D17" s="68">
        <v>2112.25</v>
      </c>
      <c r="E17" s="66" t="s">
        <v>21</v>
      </c>
      <c r="F17" s="69"/>
      <c r="G17" s="69"/>
      <c r="H17" s="69"/>
      <c r="I17" s="11"/>
    </row>
    <row r="18" spans="1:9" x14ac:dyDescent="0.35">
      <c r="A18" s="65">
        <v>71</v>
      </c>
      <c r="B18" s="66">
        <v>124.2</v>
      </c>
      <c r="C18" s="67">
        <v>0.35583603009259263</v>
      </c>
      <c r="D18" s="68">
        <v>8818.2000000000007</v>
      </c>
      <c r="E18" s="66" t="s">
        <v>21</v>
      </c>
      <c r="F18" s="69"/>
      <c r="G18" s="69"/>
      <c r="H18" s="69"/>
      <c r="I18" s="11"/>
    </row>
    <row r="19" spans="1:9" x14ac:dyDescent="0.35">
      <c r="A19" s="65">
        <v>47</v>
      </c>
      <c r="B19" s="66">
        <v>123.75</v>
      </c>
      <c r="C19" s="67">
        <v>0.3519174074074074</v>
      </c>
      <c r="D19" s="68">
        <v>5816.25</v>
      </c>
      <c r="E19" s="66" t="s">
        <v>21</v>
      </c>
      <c r="F19" s="69"/>
      <c r="G19" s="69"/>
      <c r="H19" s="69"/>
      <c r="I19" s="5"/>
    </row>
    <row r="20" spans="1:9" x14ac:dyDescent="0.35">
      <c r="A20" s="65">
        <v>92</v>
      </c>
      <c r="B20" s="66">
        <v>123.85</v>
      </c>
      <c r="C20" s="67">
        <v>0.35184673611111111</v>
      </c>
      <c r="D20" s="68">
        <v>11394.2</v>
      </c>
      <c r="E20" s="66" t="s">
        <v>21</v>
      </c>
      <c r="F20" s="69"/>
      <c r="G20" s="86"/>
      <c r="H20" s="86"/>
      <c r="I20" s="5"/>
    </row>
    <row r="21" spans="1:9" x14ac:dyDescent="0.35">
      <c r="A21" s="65">
        <v>69</v>
      </c>
      <c r="B21" s="66">
        <v>123.4</v>
      </c>
      <c r="C21" s="67">
        <v>0.35061425925925921</v>
      </c>
      <c r="D21" s="68">
        <v>8514.6</v>
      </c>
      <c r="E21" s="66" t="s">
        <v>21</v>
      </c>
      <c r="F21" s="69"/>
      <c r="G21" s="86"/>
      <c r="H21" s="86"/>
      <c r="I21" s="5"/>
    </row>
    <row r="22" spans="1:9" x14ac:dyDescent="0.35">
      <c r="A22" s="65">
        <v>50</v>
      </c>
      <c r="B22" s="66">
        <v>123.45</v>
      </c>
      <c r="C22" s="67">
        <v>0.34932251157407407</v>
      </c>
      <c r="D22" s="68">
        <v>6172.5</v>
      </c>
      <c r="E22" s="66" t="s">
        <v>21</v>
      </c>
      <c r="F22" s="69"/>
      <c r="G22" s="87"/>
      <c r="H22" s="88"/>
      <c r="I22" s="12"/>
    </row>
    <row r="23" spans="1:9" x14ac:dyDescent="0.35">
      <c r="A23" s="65">
        <v>56</v>
      </c>
      <c r="B23" s="66">
        <v>123.25</v>
      </c>
      <c r="C23" s="67">
        <v>0.34597699074074079</v>
      </c>
      <c r="D23" s="68">
        <v>6902</v>
      </c>
      <c r="E23" s="66" t="s">
        <v>21</v>
      </c>
      <c r="F23" s="69"/>
      <c r="G23" s="86"/>
      <c r="H23" s="89"/>
      <c r="I23" s="12"/>
    </row>
    <row r="24" spans="1:9" x14ac:dyDescent="0.35">
      <c r="A24" s="65">
        <v>55</v>
      </c>
      <c r="B24" s="66">
        <v>123.25</v>
      </c>
      <c r="C24" s="67">
        <v>0.34597699074074079</v>
      </c>
      <c r="D24" s="68">
        <v>6778.75</v>
      </c>
      <c r="E24" s="66" t="s">
        <v>21</v>
      </c>
      <c r="F24" s="69"/>
      <c r="G24" s="86"/>
      <c r="H24" s="89"/>
      <c r="I24" s="13"/>
    </row>
    <row r="25" spans="1:9" x14ac:dyDescent="0.35">
      <c r="A25" s="65">
        <v>35</v>
      </c>
      <c r="B25" s="66">
        <v>123.2</v>
      </c>
      <c r="C25" s="67">
        <v>0.34454282407407405</v>
      </c>
      <c r="D25" s="68">
        <v>4312</v>
      </c>
      <c r="E25" s="66" t="s">
        <v>21</v>
      </c>
      <c r="F25" s="69"/>
      <c r="G25" s="86"/>
      <c r="H25" s="89"/>
      <c r="I25" s="14"/>
    </row>
    <row r="26" spans="1:9" x14ac:dyDescent="0.35">
      <c r="A26" s="65">
        <v>109</v>
      </c>
      <c r="B26" s="66">
        <v>122.95</v>
      </c>
      <c r="C26" s="67">
        <v>0.34115586805555553</v>
      </c>
      <c r="D26" s="68">
        <v>13401.55</v>
      </c>
      <c r="E26" s="66" t="s">
        <v>21</v>
      </c>
      <c r="F26" s="69"/>
      <c r="G26" s="86"/>
      <c r="H26" s="86"/>
      <c r="I26" s="14"/>
    </row>
    <row r="27" spans="1:9" x14ac:dyDescent="0.35">
      <c r="A27" s="65">
        <v>39</v>
      </c>
      <c r="B27" s="66">
        <v>122.95</v>
      </c>
      <c r="C27" s="67">
        <v>0.33908379629629631</v>
      </c>
      <c r="D27" s="68">
        <v>4795.05</v>
      </c>
      <c r="E27" s="66" t="s">
        <v>21</v>
      </c>
      <c r="F27" s="69"/>
      <c r="G27" s="86"/>
      <c r="H27" s="86"/>
      <c r="I27" s="14"/>
    </row>
    <row r="28" spans="1:9" x14ac:dyDescent="0.35">
      <c r="A28" s="65">
        <v>61</v>
      </c>
      <c r="B28" s="66">
        <v>122.95</v>
      </c>
      <c r="C28" s="67">
        <v>0.33908335648148147</v>
      </c>
      <c r="D28" s="68">
        <v>7499.95</v>
      </c>
      <c r="E28" s="66" t="s">
        <v>21</v>
      </c>
      <c r="F28" s="69"/>
      <c r="G28" s="86"/>
      <c r="H28" s="86"/>
      <c r="I28" s="12"/>
    </row>
    <row r="29" spans="1:9" x14ac:dyDescent="0.35">
      <c r="A29" s="65">
        <v>10</v>
      </c>
      <c r="B29" s="66">
        <v>122.95</v>
      </c>
      <c r="C29" s="67">
        <v>0.33908335648148147</v>
      </c>
      <c r="D29" s="68">
        <v>1229.5</v>
      </c>
      <c r="E29" s="66" t="s">
        <v>21</v>
      </c>
      <c r="F29" s="69"/>
      <c r="G29" s="86"/>
      <c r="H29" s="86"/>
      <c r="I29" s="12"/>
    </row>
    <row r="30" spans="1:9" x14ac:dyDescent="0.35">
      <c r="A30" s="65">
        <v>48</v>
      </c>
      <c r="B30" s="66">
        <v>123</v>
      </c>
      <c r="C30" s="67">
        <v>0.33727623842592597</v>
      </c>
      <c r="D30" s="68">
        <v>5904</v>
      </c>
      <c r="E30" s="66" t="s">
        <v>21</v>
      </c>
      <c r="F30" s="69"/>
      <c r="G30" s="86"/>
      <c r="H30" s="86"/>
      <c r="I30" s="12"/>
    </row>
    <row r="31" spans="1:9" x14ac:dyDescent="0.35">
      <c r="A31" s="65">
        <v>64</v>
      </c>
      <c r="B31" s="66">
        <v>123.05</v>
      </c>
      <c r="C31" s="67">
        <v>0.33726214120370374</v>
      </c>
      <c r="D31" s="68">
        <v>7875.2</v>
      </c>
      <c r="E31" s="66" t="s">
        <v>21</v>
      </c>
      <c r="F31" s="69"/>
      <c r="G31" s="55"/>
      <c r="H31" s="55"/>
      <c r="I31" s="12"/>
    </row>
    <row r="32" spans="1:9" x14ac:dyDescent="0.35">
      <c r="A32" s="65">
        <v>10</v>
      </c>
      <c r="B32" s="66">
        <v>123.05</v>
      </c>
      <c r="C32" s="67">
        <v>0.33708137731481486</v>
      </c>
      <c r="D32" s="68">
        <v>1230.5</v>
      </c>
      <c r="E32" s="66" t="s">
        <v>21</v>
      </c>
      <c r="F32" s="69"/>
      <c r="G32" s="55"/>
      <c r="H32" s="55"/>
      <c r="I32" s="12"/>
    </row>
    <row r="33" spans="1:8" x14ac:dyDescent="0.35">
      <c r="A33" s="65">
        <v>114</v>
      </c>
      <c r="B33" s="66">
        <v>122.65</v>
      </c>
      <c r="C33" s="67">
        <v>0.33488097222222218</v>
      </c>
      <c r="D33" s="68">
        <v>13982.1</v>
      </c>
      <c r="E33" s="66" t="s">
        <v>21</v>
      </c>
      <c r="F33" s="55"/>
      <c r="G33" s="55"/>
      <c r="H33" s="55"/>
    </row>
    <row r="34" spans="1:8" x14ac:dyDescent="0.35">
      <c r="A34" s="65">
        <v>58</v>
      </c>
      <c r="B34" s="66">
        <v>122.85</v>
      </c>
      <c r="C34" s="67">
        <v>0.33387278935185183</v>
      </c>
      <c r="D34" s="68">
        <v>7125.3</v>
      </c>
      <c r="E34" s="66" t="s">
        <v>21</v>
      </c>
      <c r="F34" s="55"/>
      <c r="G34" s="55"/>
      <c r="H34" s="55"/>
    </row>
    <row r="35" spans="1:8" x14ac:dyDescent="0.35">
      <c r="A35" s="65"/>
      <c r="B35" s="66"/>
      <c r="C35" s="67"/>
      <c r="D35" s="68"/>
      <c r="E35" s="66"/>
      <c r="F35" s="55"/>
      <c r="G35" s="55"/>
      <c r="H35" s="55"/>
    </row>
    <row r="36" spans="1:8" x14ac:dyDescent="0.35">
      <c r="A36" s="65"/>
      <c r="B36" s="66"/>
      <c r="C36" s="67"/>
      <c r="D36" s="68"/>
      <c r="E36" s="66"/>
      <c r="F36" s="55"/>
      <c r="G36" s="55"/>
      <c r="H36" s="55"/>
    </row>
    <row r="37" spans="1:8" x14ac:dyDescent="0.35">
      <c r="A37" s="65"/>
      <c r="B37" s="66"/>
      <c r="C37" s="67"/>
      <c r="D37" s="68"/>
      <c r="E37" s="66"/>
      <c r="F37" s="55"/>
      <c r="G37" s="55"/>
      <c r="H37" s="55"/>
    </row>
    <row r="38" spans="1:8" x14ac:dyDescent="0.35">
      <c r="A38" s="65"/>
      <c r="B38" s="66"/>
      <c r="C38" s="67"/>
      <c r="D38" s="68"/>
      <c r="E38" s="66"/>
      <c r="F38" s="55"/>
      <c r="G38" s="55"/>
      <c r="H38" s="55"/>
    </row>
    <row r="39" spans="1:8" x14ac:dyDescent="0.35">
      <c r="A39" s="65"/>
      <c r="B39" s="66"/>
      <c r="C39" s="67"/>
      <c r="D39" s="68"/>
      <c r="E39" s="66"/>
      <c r="F39" s="55"/>
      <c r="G39" s="55"/>
      <c r="H39" s="55"/>
    </row>
    <row r="40" spans="1:8" x14ac:dyDescent="0.35">
      <c r="A40" s="65"/>
      <c r="B40" s="66"/>
      <c r="C40" s="67"/>
      <c r="D40" s="68"/>
      <c r="E40" s="66"/>
      <c r="F40" s="55"/>
      <c r="G40" s="55"/>
      <c r="H40" s="55"/>
    </row>
    <row r="41" spans="1:8" x14ac:dyDescent="0.35">
      <c r="A41" s="65"/>
      <c r="B41" s="66"/>
      <c r="C41" s="67"/>
      <c r="D41" s="68"/>
      <c r="E41" s="66"/>
      <c r="F41" s="55"/>
      <c r="G41" s="55"/>
      <c r="H41" s="55"/>
    </row>
    <row r="42" spans="1:8" x14ac:dyDescent="0.35">
      <c r="A42" s="65"/>
      <c r="B42" s="66"/>
      <c r="C42" s="67"/>
      <c r="D42" s="68"/>
      <c r="E42" s="66"/>
      <c r="F42" s="55"/>
      <c r="G42" s="55"/>
      <c r="H42" s="55"/>
    </row>
    <row r="43" spans="1:8" x14ac:dyDescent="0.35">
      <c r="A43" s="65"/>
      <c r="B43" s="66"/>
      <c r="C43" s="67"/>
      <c r="D43" s="68"/>
      <c r="E43" s="66"/>
      <c r="F43" s="55"/>
      <c r="G43" s="55"/>
      <c r="H43" s="55"/>
    </row>
    <row r="44" spans="1:8" x14ac:dyDescent="0.35">
      <c r="A44" s="65"/>
      <c r="B44" s="66"/>
      <c r="C44" s="67"/>
      <c r="D44" s="68"/>
      <c r="E44" s="66"/>
      <c r="F44" s="55"/>
      <c r="G44" s="55"/>
      <c r="H44" s="55"/>
    </row>
    <row r="45" spans="1:8" x14ac:dyDescent="0.35">
      <c r="A45" s="65"/>
      <c r="B45" s="66"/>
      <c r="C45" s="67"/>
      <c r="D45" s="68"/>
      <c r="E45" s="66"/>
      <c r="F45" s="55"/>
      <c r="G45" s="55"/>
      <c r="H45" s="55"/>
    </row>
    <row r="46" spans="1:8" x14ac:dyDescent="0.35">
      <c r="A46" s="65"/>
      <c r="B46" s="66"/>
      <c r="C46" s="67"/>
      <c r="D46" s="68"/>
      <c r="E46" s="66"/>
      <c r="F46" s="55"/>
      <c r="G46" s="55"/>
      <c r="H46" s="55"/>
    </row>
    <row r="47" spans="1:8" x14ac:dyDescent="0.35">
      <c r="A47" s="65"/>
      <c r="B47" s="66"/>
      <c r="C47" s="67"/>
      <c r="D47" s="68"/>
      <c r="E47" s="66"/>
      <c r="F47" s="55"/>
      <c r="G47" s="55"/>
      <c r="H47" s="55"/>
    </row>
    <row r="48" spans="1:8" x14ac:dyDescent="0.35">
      <c r="A48" s="65"/>
      <c r="B48" s="66"/>
      <c r="C48" s="67"/>
      <c r="D48" s="68"/>
      <c r="E48" s="66"/>
      <c r="F48" s="55"/>
      <c r="G48" s="55"/>
      <c r="H48" s="55"/>
    </row>
    <row r="49" spans="1:8" x14ac:dyDescent="0.35">
      <c r="A49" s="65"/>
      <c r="B49" s="66"/>
      <c r="C49" s="67"/>
      <c r="D49" s="68"/>
      <c r="E49" s="66"/>
      <c r="F49" s="55"/>
      <c r="G49" s="55"/>
      <c r="H49" s="55"/>
    </row>
    <row r="50" spans="1:8" x14ac:dyDescent="0.35">
      <c r="A50" s="65"/>
      <c r="B50" s="66"/>
      <c r="C50" s="67"/>
      <c r="D50" s="68"/>
      <c r="E50" s="66"/>
      <c r="F50" s="55"/>
      <c r="G50" s="55"/>
      <c r="H50" s="55"/>
    </row>
    <row r="51" spans="1:8" x14ac:dyDescent="0.35">
      <c r="A51" s="65"/>
      <c r="B51" s="66"/>
      <c r="C51" s="67"/>
      <c r="D51" s="68"/>
      <c r="E51" s="66"/>
      <c r="F51" s="55"/>
      <c r="G51" s="55"/>
      <c r="H51" s="55"/>
    </row>
    <row r="52" spans="1:8" x14ac:dyDescent="0.35">
      <c r="A52" s="65"/>
      <c r="B52" s="66"/>
      <c r="C52" s="67"/>
      <c r="D52" s="68"/>
      <c r="E52" s="66"/>
      <c r="F52" s="55"/>
      <c r="G52" s="55"/>
      <c r="H52" s="55"/>
    </row>
    <row r="53" spans="1:8" x14ac:dyDescent="0.35">
      <c r="A53" s="65"/>
      <c r="B53" s="66"/>
      <c r="C53" s="67"/>
      <c r="D53" s="68"/>
      <c r="E53" s="66"/>
      <c r="F53" s="55"/>
      <c r="G53" s="55"/>
      <c r="H53" s="55"/>
    </row>
    <row r="54" spans="1:8" x14ac:dyDescent="0.35">
      <c r="A54" s="65"/>
      <c r="B54" s="66"/>
      <c r="C54" s="67"/>
      <c r="D54" s="68"/>
      <c r="E54" s="66"/>
      <c r="F54" s="55"/>
      <c r="G54" s="55"/>
      <c r="H54" s="55"/>
    </row>
    <row r="55" spans="1:8" x14ac:dyDescent="0.35">
      <c r="A55" s="65"/>
      <c r="B55" s="66"/>
      <c r="C55" s="67"/>
      <c r="D55" s="68"/>
      <c r="E55" s="66"/>
      <c r="F55" s="55"/>
      <c r="G55" s="55"/>
      <c r="H55" s="55"/>
    </row>
    <row r="56" spans="1:8" x14ac:dyDescent="0.35">
      <c r="A56" s="65"/>
      <c r="B56" s="66"/>
      <c r="C56" s="67"/>
      <c r="D56" s="68"/>
      <c r="E56" s="66"/>
      <c r="F56" s="55"/>
      <c r="G56" s="55"/>
      <c r="H56" s="55"/>
    </row>
    <row r="57" spans="1:8" x14ac:dyDescent="0.35">
      <c r="A57" s="65"/>
      <c r="B57" s="66"/>
      <c r="C57" s="67"/>
      <c r="D57" s="68"/>
      <c r="E57" s="66"/>
      <c r="F57" s="55"/>
      <c r="G57" s="55"/>
      <c r="H57" s="55"/>
    </row>
    <row r="58" spans="1:8" x14ac:dyDescent="0.35">
      <c r="A58" s="65"/>
      <c r="B58" s="66"/>
      <c r="C58" s="67"/>
      <c r="D58" s="68"/>
      <c r="E58" s="66"/>
      <c r="F58" s="55"/>
      <c r="G58" s="55"/>
      <c r="H58" s="55"/>
    </row>
    <row r="59" spans="1:8" x14ac:dyDescent="0.35">
      <c r="A59" s="65"/>
      <c r="B59" s="66"/>
      <c r="C59" s="67"/>
      <c r="D59" s="68"/>
      <c r="E59" s="66"/>
      <c r="F59" s="55"/>
      <c r="G59" s="55"/>
      <c r="H59" s="55"/>
    </row>
    <row r="60" spans="1:8" x14ac:dyDescent="0.35">
      <c r="A60" s="65"/>
      <c r="B60" s="66"/>
      <c r="C60" s="67"/>
      <c r="D60" s="68"/>
      <c r="E60" s="66"/>
      <c r="F60" s="55"/>
      <c r="G60" s="55"/>
      <c r="H60" s="55"/>
    </row>
    <row r="61" spans="1:8" x14ac:dyDescent="0.35">
      <c r="A61" s="65"/>
      <c r="B61" s="66"/>
      <c r="C61" s="67"/>
      <c r="D61" s="68"/>
      <c r="E61" s="66"/>
      <c r="F61" s="55"/>
      <c r="G61" s="55"/>
      <c r="H61" s="55"/>
    </row>
    <row r="62" spans="1:8" x14ac:dyDescent="0.35">
      <c r="A62" s="65"/>
      <c r="B62" s="66"/>
      <c r="C62" s="67"/>
      <c r="D62" s="68"/>
      <c r="E62" s="66"/>
      <c r="F62" s="55"/>
      <c r="G62" s="55"/>
      <c r="H62" s="55"/>
    </row>
    <row r="63" spans="1:8" x14ac:dyDescent="0.35">
      <c r="A63" s="65"/>
      <c r="B63" s="66"/>
      <c r="C63" s="67"/>
      <c r="D63" s="68"/>
      <c r="E63" s="66"/>
      <c r="F63" s="55"/>
      <c r="G63" s="55"/>
      <c r="H63" s="55"/>
    </row>
    <row r="64" spans="1:8" x14ac:dyDescent="0.35">
      <c r="A64" s="65"/>
      <c r="B64" s="66"/>
      <c r="C64" s="67"/>
      <c r="D64" s="68"/>
      <c r="E64" s="66"/>
      <c r="F64" s="55"/>
      <c r="G64" s="55"/>
      <c r="H64" s="55"/>
    </row>
    <row r="65" spans="1:8" x14ac:dyDescent="0.35">
      <c r="A65" s="65"/>
      <c r="B65" s="66"/>
      <c r="C65" s="67"/>
      <c r="D65" s="68"/>
      <c r="E65" s="66"/>
      <c r="F65" s="55"/>
      <c r="G65" s="55"/>
      <c r="H65" s="55"/>
    </row>
    <row r="66" spans="1:8" x14ac:dyDescent="0.35">
      <c r="A66" s="65"/>
      <c r="B66" s="66"/>
      <c r="C66" s="67"/>
      <c r="D66" s="68"/>
      <c r="E66" s="66"/>
      <c r="F66" s="55"/>
      <c r="G66" s="55"/>
      <c r="H66" s="55"/>
    </row>
    <row r="67" spans="1:8" x14ac:dyDescent="0.35">
      <c r="A67" s="65"/>
      <c r="B67" s="66"/>
      <c r="C67" s="67"/>
      <c r="D67" s="68"/>
      <c r="E67" s="66"/>
      <c r="F67" s="55"/>
      <c r="G67" s="55"/>
      <c r="H67" s="55"/>
    </row>
    <row r="68" spans="1:8" x14ac:dyDescent="0.35">
      <c r="A68" s="65"/>
      <c r="B68" s="66"/>
      <c r="C68" s="67"/>
      <c r="D68" s="68"/>
      <c r="E68" s="66"/>
      <c r="F68" s="55"/>
      <c r="G68" s="55"/>
      <c r="H68" s="55"/>
    </row>
    <row r="69" spans="1:8" x14ac:dyDescent="0.35">
      <c r="A69" s="65"/>
      <c r="B69" s="66"/>
      <c r="C69" s="67"/>
      <c r="D69" s="68"/>
      <c r="E69" s="66"/>
      <c r="F69" s="55"/>
      <c r="G69" s="55"/>
      <c r="H69" s="55"/>
    </row>
    <row r="70" spans="1:8" x14ac:dyDescent="0.35">
      <c r="A70" s="65"/>
      <c r="B70" s="66"/>
      <c r="C70" s="67"/>
      <c r="D70" s="68"/>
      <c r="E70" s="66"/>
      <c r="F70" s="55"/>
      <c r="G70" s="55"/>
      <c r="H70" s="55"/>
    </row>
    <row r="71" spans="1:8" x14ac:dyDescent="0.35">
      <c r="A71" s="65"/>
      <c r="B71" s="66"/>
      <c r="C71" s="67"/>
      <c r="D71" s="68"/>
      <c r="E71" s="66"/>
      <c r="F71" s="55"/>
      <c r="G71" s="55"/>
      <c r="H71" s="55"/>
    </row>
    <row r="72" spans="1:8" x14ac:dyDescent="0.35">
      <c r="A72" s="65"/>
      <c r="B72" s="66"/>
      <c r="C72" s="67"/>
      <c r="D72" s="68"/>
      <c r="E72" s="66"/>
      <c r="F72" s="55"/>
      <c r="G72" s="55"/>
      <c r="H72" s="55"/>
    </row>
    <row r="73" spans="1:8" x14ac:dyDescent="0.35">
      <c r="A73" s="65"/>
      <c r="B73" s="66"/>
      <c r="C73" s="67"/>
      <c r="D73" s="68"/>
      <c r="E73" s="66"/>
      <c r="F73" s="55"/>
      <c r="G73" s="55"/>
      <c r="H73" s="55"/>
    </row>
    <row r="74" spans="1:8" x14ac:dyDescent="0.35">
      <c r="A74" s="65"/>
      <c r="B74" s="66"/>
      <c r="C74" s="67"/>
      <c r="D74" s="68"/>
      <c r="E74" s="66"/>
      <c r="F74" s="55"/>
      <c r="G74" s="55"/>
      <c r="H74" s="55"/>
    </row>
    <row r="75" spans="1:8" x14ac:dyDescent="0.35">
      <c r="A75" s="65"/>
      <c r="B75" s="66"/>
      <c r="C75" s="67"/>
      <c r="D75" s="68"/>
      <c r="E75" s="66"/>
      <c r="F75" s="55"/>
      <c r="G75" s="55"/>
      <c r="H75" s="55"/>
    </row>
    <row r="76" spans="1:8" x14ac:dyDescent="0.35">
      <c r="A76" s="65"/>
      <c r="B76" s="66"/>
      <c r="C76" s="67"/>
      <c r="D76" s="68"/>
      <c r="E76" s="66"/>
      <c r="F76" s="55"/>
      <c r="G76" s="55"/>
      <c r="H76" s="55"/>
    </row>
    <row r="77" spans="1:8" x14ac:dyDescent="0.35">
      <c r="A77" s="65"/>
      <c r="B77" s="66"/>
      <c r="C77" s="67"/>
      <c r="D77" s="68"/>
      <c r="E77" s="66"/>
      <c r="F77" s="55"/>
      <c r="G77" s="55"/>
      <c r="H77" s="55"/>
    </row>
    <row r="78" spans="1:8" x14ac:dyDescent="0.35">
      <c r="A78" s="65"/>
      <c r="B78" s="66"/>
      <c r="C78" s="67"/>
      <c r="D78" s="68"/>
      <c r="E78" s="66"/>
      <c r="F78" s="55"/>
      <c r="G78" s="55"/>
      <c r="H78" s="55"/>
    </row>
    <row r="79" spans="1:8" x14ac:dyDescent="0.35">
      <c r="A79" s="65"/>
      <c r="B79" s="66"/>
      <c r="C79" s="67"/>
      <c r="D79" s="68"/>
      <c r="E79" s="66"/>
      <c r="F79" s="55"/>
      <c r="G79" s="55"/>
      <c r="H79" s="55"/>
    </row>
    <row r="80" spans="1:8" x14ac:dyDescent="0.35">
      <c r="A80" s="65"/>
      <c r="B80" s="66"/>
      <c r="C80" s="67"/>
      <c r="D80" s="68"/>
      <c r="E80" s="66"/>
      <c r="F80" s="55"/>
      <c r="G80" s="55"/>
      <c r="H80" s="55"/>
    </row>
    <row r="81" spans="1:8" x14ac:dyDescent="0.35">
      <c r="A81" s="65"/>
      <c r="B81" s="66"/>
      <c r="C81" s="67"/>
      <c r="D81" s="68"/>
      <c r="E81" s="66"/>
      <c r="F81" s="55"/>
      <c r="G81" s="55"/>
      <c r="H81" s="55"/>
    </row>
    <row r="82" spans="1:8" x14ac:dyDescent="0.35">
      <c r="A82" s="65"/>
      <c r="B82" s="66"/>
      <c r="C82" s="67"/>
      <c r="D82" s="68"/>
      <c r="E82" s="66"/>
      <c r="F82" s="55"/>
      <c r="G82" s="55"/>
      <c r="H82" s="55"/>
    </row>
    <row r="83" spans="1:8" x14ac:dyDescent="0.35">
      <c r="A83" s="65"/>
      <c r="B83" s="66"/>
      <c r="C83" s="67"/>
      <c r="D83" s="68"/>
      <c r="E83" s="66"/>
      <c r="F83" s="55"/>
      <c r="G83" s="55"/>
      <c r="H83" s="55"/>
    </row>
    <row r="84" spans="1:8" x14ac:dyDescent="0.35">
      <c r="A84" s="65"/>
      <c r="B84" s="66"/>
      <c r="C84" s="67"/>
      <c r="D84" s="68"/>
      <c r="E84" s="66"/>
      <c r="F84" s="55"/>
      <c r="G84" s="55"/>
      <c r="H84" s="55"/>
    </row>
    <row r="85" spans="1:8" x14ac:dyDescent="0.35">
      <c r="A85" s="65"/>
      <c r="B85" s="66"/>
      <c r="C85" s="67"/>
      <c r="D85" s="68"/>
      <c r="E85" s="66"/>
      <c r="F85" s="55"/>
      <c r="G85" s="55"/>
      <c r="H85" s="55"/>
    </row>
    <row r="86" spans="1:8" x14ac:dyDescent="0.35">
      <c r="A86" s="65"/>
      <c r="B86" s="66"/>
      <c r="C86" s="67"/>
      <c r="D86" s="68"/>
      <c r="E86" s="66"/>
      <c r="F86" s="55"/>
      <c r="G86" s="55"/>
      <c r="H86" s="55"/>
    </row>
    <row r="87" spans="1:8" x14ac:dyDescent="0.35">
      <c r="A87" s="65"/>
      <c r="B87" s="66"/>
      <c r="C87" s="67"/>
      <c r="D87" s="68"/>
      <c r="E87" s="66"/>
      <c r="F87" s="55"/>
      <c r="G87" s="55"/>
      <c r="H87" s="55"/>
    </row>
    <row r="88" spans="1:8" x14ac:dyDescent="0.35">
      <c r="A88" s="65"/>
      <c r="B88" s="66"/>
      <c r="C88" s="67"/>
      <c r="D88" s="68"/>
      <c r="E88" s="66"/>
      <c r="F88" s="55"/>
      <c r="G88" s="55"/>
      <c r="H88" s="55"/>
    </row>
    <row r="89" spans="1:8" x14ac:dyDescent="0.35">
      <c r="A89" s="65"/>
      <c r="B89" s="66"/>
      <c r="C89" s="67"/>
      <c r="D89" s="68"/>
      <c r="E89" s="66"/>
      <c r="F89" s="55"/>
      <c r="G89" s="55"/>
      <c r="H89" s="55"/>
    </row>
    <row r="90" spans="1:8" x14ac:dyDescent="0.35">
      <c r="A90" s="65"/>
      <c r="B90" s="66"/>
      <c r="C90" s="67"/>
      <c r="D90" s="68"/>
      <c r="E90" s="66"/>
      <c r="F90" s="55"/>
      <c r="G90" s="55"/>
      <c r="H90" s="55"/>
    </row>
    <row r="91" spans="1:8" x14ac:dyDescent="0.35">
      <c r="A91" s="65"/>
      <c r="B91" s="66"/>
      <c r="C91" s="67"/>
      <c r="D91" s="68"/>
      <c r="E91" s="66"/>
      <c r="F91" s="55"/>
      <c r="G91" s="55"/>
      <c r="H91" s="55"/>
    </row>
    <row r="92" spans="1:8" x14ac:dyDescent="0.35">
      <c r="A92" s="65"/>
      <c r="B92" s="66"/>
      <c r="C92" s="67"/>
      <c r="D92" s="68"/>
      <c r="E92" s="66"/>
      <c r="F92" s="55"/>
      <c r="G92" s="55"/>
      <c r="H92" s="55"/>
    </row>
    <row r="93" spans="1:8" x14ac:dyDescent="0.35">
      <c r="A93" s="65"/>
      <c r="B93" s="66"/>
      <c r="C93" s="67"/>
      <c r="D93" s="68"/>
      <c r="E93" s="66"/>
      <c r="F93" s="55"/>
      <c r="G93" s="55"/>
      <c r="H93" s="55"/>
    </row>
    <row r="94" spans="1:8" x14ac:dyDescent="0.35">
      <c r="A94" s="65"/>
      <c r="B94" s="66"/>
      <c r="C94" s="67"/>
      <c r="D94" s="68"/>
      <c r="E94" s="66"/>
      <c r="F94" s="55"/>
      <c r="G94" s="55"/>
      <c r="H94" s="55"/>
    </row>
    <row r="95" spans="1:8" x14ac:dyDescent="0.35">
      <c r="A95" s="65"/>
      <c r="B95" s="66"/>
      <c r="C95" s="67"/>
      <c r="D95" s="68"/>
      <c r="E95" s="66"/>
      <c r="F95" s="55"/>
      <c r="G95" s="55"/>
      <c r="H95" s="55"/>
    </row>
    <row r="96" spans="1:8" x14ac:dyDescent="0.35">
      <c r="A96" s="65"/>
      <c r="B96" s="66"/>
      <c r="C96" s="67"/>
      <c r="D96" s="68"/>
      <c r="E96" s="66"/>
      <c r="F96" s="55"/>
      <c r="G96" s="55"/>
      <c r="H96" s="55"/>
    </row>
    <row r="97" spans="1:12" x14ac:dyDescent="0.35">
      <c r="A97" s="65"/>
      <c r="B97" s="66"/>
      <c r="C97" s="67"/>
      <c r="D97" s="68"/>
      <c r="E97" s="66"/>
      <c r="F97" s="55"/>
      <c r="G97" s="55"/>
      <c r="H97" s="55"/>
    </row>
    <row r="98" spans="1:12" x14ac:dyDescent="0.35">
      <c r="A98" s="65"/>
      <c r="B98" s="66"/>
      <c r="C98" s="67"/>
      <c r="D98" s="68"/>
      <c r="E98" s="66"/>
      <c r="F98" s="55"/>
      <c r="G98" s="55"/>
      <c r="H98" s="55"/>
      <c r="I98" s="55"/>
      <c r="J98" s="55"/>
      <c r="K98" s="55"/>
      <c r="L98" s="55"/>
    </row>
    <row r="99" spans="1:12" x14ac:dyDescent="0.35">
      <c r="A99" s="65"/>
      <c r="B99" s="66"/>
      <c r="C99" s="67"/>
      <c r="D99" s="68"/>
      <c r="E99" s="66"/>
      <c r="F99" s="55"/>
      <c r="G99" s="55"/>
      <c r="H99" s="55"/>
      <c r="I99" s="55"/>
      <c r="J99" s="55"/>
      <c r="K99" s="55"/>
      <c r="L99" s="55"/>
    </row>
    <row r="100" spans="1:12" x14ac:dyDescent="0.35">
      <c r="A100" s="65"/>
      <c r="B100" s="66"/>
      <c r="C100" s="67"/>
      <c r="D100" s="68"/>
      <c r="E100" s="66"/>
      <c r="F100" s="55"/>
      <c r="G100" s="55"/>
      <c r="H100" s="55"/>
      <c r="I100" s="55"/>
      <c r="J100" s="55"/>
      <c r="K100" s="55"/>
      <c r="L100" s="55"/>
    </row>
    <row r="101" spans="1:12" x14ac:dyDescent="0.35">
      <c r="A101" s="65"/>
      <c r="B101" s="66"/>
      <c r="C101" s="67"/>
      <c r="D101" s="68"/>
      <c r="E101" s="66"/>
      <c r="F101" s="55"/>
      <c r="G101" s="55"/>
      <c r="H101" s="55"/>
      <c r="I101" s="55"/>
      <c r="J101" s="55"/>
      <c r="K101" s="55"/>
      <c r="L101" s="55"/>
    </row>
    <row r="102" spans="1:12" x14ac:dyDescent="0.35">
      <c r="A102" s="65"/>
      <c r="B102" s="66"/>
      <c r="C102" s="67"/>
      <c r="D102" s="68"/>
      <c r="E102" s="66"/>
      <c r="F102" s="55"/>
      <c r="G102" s="55"/>
      <c r="H102" s="55"/>
      <c r="I102" s="55"/>
      <c r="J102" s="55"/>
      <c r="K102" s="55"/>
      <c r="L102" s="55"/>
    </row>
    <row r="103" spans="1:12" x14ac:dyDescent="0.35">
      <c r="A103" s="16"/>
      <c r="B103" s="9"/>
      <c r="C103" s="24"/>
      <c r="D103" s="21"/>
      <c r="E103" s="9"/>
      <c r="F103" s="55"/>
      <c r="G103" s="55"/>
      <c r="H103" s="55"/>
      <c r="I103" s="55"/>
      <c r="J103" s="55"/>
      <c r="K103" s="55"/>
      <c r="L103" s="55"/>
    </row>
    <row r="104" spans="1:12" x14ac:dyDescent="0.35">
      <c r="A104" s="16"/>
      <c r="B104" s="9"/>
      <c r="C104" s="24"/>
      <c r="D104" s="21"/>
      <c r="E104" s="9"/>
      <c r="F104" s="25"/>
    </row>
    <row r="105" spans="1:12" x14ac:dyDescent="0.35">
      <c r="A105" s="16"/>
      <c r="B105" s="9"/>
      <c r="C105" s="24"/>
      <c r="D105" s="21"/>
      <c r="E105" s="9"/>
      <c r="F105" s="25"/>
    </row>
    <row r="106" spans="1:12" x14ac:dyDescent="0.35">
      <c r="A106" s="16"/>
      <c r="B106" s="9"/>
      <c r="C106" s="24"/>
      <c r="D106" s="21"/>
      <c r="E106" s="9"/>
      <c r="F106" s="25"/>
    </row>
    <row r="107" spans="1:12" x14ac:dyDescent="0.35">
      <c r="A107" s="16"/>
      <c r="B107" s="9"/>
      <c r="C107" s="24"/>
      <c r="D107" s="21"/>
      <c r="E107" s="9"/>
      <c r="F107" s="25"/>
    </row>
    <row r="108" spans="1:12" x14ac:dyDescent="0.35">
      <c r="A108" s="16"/>
      <c r="B108" s="9"/>
      <c r="C108" s="24"/>
      <c r="D108" s="21"/>
      <c r="E108" s="9"/>
      <c r="F108" s="25"/>
    </row>
    <row r="109" spans="1:12" x14ac:dyDescent="0.35">
      <c r="A109" s="16"/>
      <c r="B109" s="9"/>
      <c r="C109" s="24"/>
      <c r="D109" s="21"/>
      <c r="E109" s="9"/>
      <c r="F109" s="25"/>
    </row>
    <row r="110" spans="1:12" x14ac:dyDescent="0.35">
      <c r="A110" s="16"/>
      <c r="B110" s="9"/>
      <c r="C110" s="24"/>
      <c r="D110" s="21"/>
      <c r="E110" s="9"/>
      <c r="F110" s="25"/>
    </row>
    <row r="111" spans="1:12" x14ac:dyDescent="0.35">
      <c r="A111" s="16"/>
      <c r="B111" s="9"/>
      <c r="C111" s="24"/>
      <c r="D111" s="21"/>
      <c r="E111" s="9"/>
      <c r="F111" s="25"/>
    </row>
    <row r="112" spans="1:12" x14ac:dyDescent="0.35">
      <c r="A112" s="16"/>
      <c r="B112" s="9"/>
      <c r="C112" s="24"/>
      <c r="D112" s="21"/>
      <c r="E112" s="9"/>
      <c r="F112" s="25"/>
    </row>
    <row r="113" spans="1:6" x14ac:dyDescent="0.35">
      <c r="A113" s="16"/>
      <c r="B113" s="9"/>
      <c r="C113" s="24"/>
      <c r="D113" s="21"/>
      <c r="E113" s="9"/>
      <c r="F113" s="25"/>
    </row>
    <row r="114" spans="1:6" x14ac:dyDescent="0.35">
      <c r="A114" s="16"/>
      <c r="B114" s="9"/>
      <c r="C114" s="24"/>
      <c r="D114" s="21"/>
      <c r="E114" s="9"/>
      <c r="F114" s="25"/>
    </row>
    <row r="115" spans="1:6" x14ac:dyDescent="0.35">
      <c r="A115" s="16"/>
      <c r="B115" s="9"/>
      <c r="C115" s="24"/>
      <c r="D115" s="21"/>
      <c r="E115" s="9"/>
      <c r="F115" s="25"/>
    </row>
    <row r="116" spans="1:6" x14ac:dyDescent="0.35">
      <c r="A116" s="16"/>
      <c r="B116" s="9"/>
      <c r="C116" s="24"/>
      <c r="D116" s="21"/>
      <c r="E116" s="9"/>
      <c r="F116" s="25"/>
    </row>
    <row r="117" spans="1:6" x14ac:dyDescent="0.35">
      <c r="A117" s="16"/>
      <c r="B117" s="9"/>
      <c r="C117" s="24"/>
      <c r="D117" s="21"/>
      <c r="E117" s="9"/>
      <c r="F117" s="25"/>
    </row>
    <row r="118" spans="1:6" x14ac:dyDescent="0.35">
      <c r="A118" s="16"/>
      <c r="B118" s="9"/>
      <c r="C118" s="24"/>
      <c r="D118" s="21"/>
      <c r="E118" s="9"/>
      <c r="F118" s="25"/>
    </row>
    <row r="119" spans="1:6" x14ac:dyDescent="0.35">
      <c r="A119" s="16"/>
      <c r="B119" s="9"/>
      <c r="C119" s="24"/>
      <c r="D119" s="21"/>
      <c r="E119" s="9"/>
      <c r="F119" s="25"/>
    </row>
    <row r="120" spans="1:6" x14ac:dyDescent="0.35">
      <c r="A120" s="16"/>
      <c r="B120" s="9"/>
      <c r="C120" s="24"/>
      <c r="D120" s="21"/>
      <c r="E120" s="9"/>
      <c r="F120" s="25"/>
    </row>
    <row r="121" spans="1:6" x14ac:dyDescent="0.35">
      <c r="A121" s="16"/>
      <c r="B121" s="9"/>
      <c r="C121" s="24"/>
      <c r="D121" s="21"/>
      <c r="E121" s="9"/>
      <c r="F121" s="25"/>
    </row>
    <row r="122" spans="1:6" x14ac:dyDescent="0.35">
      <c r="A122" s="16"/>
      <c r="B122" s="9"/>
      <c r="C122" s="24"/>
      <c r="D122" s="21"/>
      <c r="E122" s="9"/>
      <c r="F122" s="25"/>
    </row>
    <row r="123" spans="1:6" x14ac:dyDescent="0.35">
      <c r="A123" s="16"/>
      <c r="B123" s="9"/>
      <c r="C123" s="24"/>
      <c r="D123" s="21"/>
      <c r="E123" s="9"/>
      <c r="F123" s="25"/>
    </row>
    <row r="124" spans="1:6" x14ac:dyDescent="0.35">
      <c r="A124" s="16"/>
      <c r="B124" s="9"/>
      <c r="C124" s="24"/>
      <c r="D124" s="21"/>
      <c r="E124" s="9"/>
      <c r="F124" s="25"/>
    </row>
    <row r="125" spans="1:6" x14ac:dyDescent="0.35">
      <c r="A125" s="16"/>
      <c r="B125" s="9"/>
      <c r="C125" s="24"/>
      <c r="D125" s="21"/>
      <c r="E125" s="9"/>
      <c r="F125" s="25"/>
    </row>
    <row r="126" spans="1:6" x14ac:dyDescent="0.35">
      <c r="A126" s="16"/>
      <c r="B126" s="9"/>
      <c r="C126" s="24"/>
      <c r="D126" s="21"/>
      <c r="E126" s="9"/>
      <c r="F126" s="25"/>
    </row>
    <row r="127" spans="1:6" x14ac:dyDescent="0.35">
      <c r="A127" s="16"/>
      <c r="B127" s="9"/>
      <c r="C127" s="24"/>
      <c r="D127" s="21"/>
      <c r="E127" s="9"/>
      <c r="F127" s="25"/>
    </row>
    <row r="128" spans="1:6" x14ac:dyDescent="0.35">
      <c r="A128" s="16"/>
      <c r="B128" s="9"/>
      <c r="C128" s="24"/>
      <c r="D128" s="21"/>
      <c r="E128" s="9"/>
      <c r="F128" s="25"/>
    </row>
    <row r="129" spans="1:6" x14ac:dyDescent="0.35">
      <c r="A129" s="16"/>
      <c r="B129" s="9"/>
      <c r="C129" s="24"/>
      <c r="D129" s="21"/>
      <c r="E129" s="9"/>
      <c r="F129" s="25"/>
    </row>
    <row r="130" spans="1:6" x14ac:dyDescent="0.35">
      <c r="A130" s="16"/>
      <c r="B130" s="9"/>
      <c r="C130" s="24"/>
      <c r="D130" s="21"/>
      <c r="E130" s="9"/>
      <c r="F130" s="25"/>
    </row>
    <row r="131" spans="1:6" x14ac:dyDescent="0.35">
      <c r="A131" s="16"/>
      <c r="B131" s="9"/>
      <c r="C131" s="24"/>
      <c r="D131" s="21"/>
      <c r="E131" s="9"/>
      <c r="F131" s="25"/>
    </row>
    <row r="132" spans="1:6" x14ac:dyDescent="0.35">
      <c r="A132" s="16"/>
      <c r="B132" s="9"/>
      <c r="C132" s="24"/>
      <c r="D132" s="21"/>
      <c r="E132" s="9"/>
      <c r="F132" s="25"/>
    </row>
    <row r="133" spans="1:6" x14ac:dyDescent="0.35">
      <c r="A133" s="16"/>
      <c r="B133" s="9"/>
      <c r="C133" s="24"/>
      <c r="D133" s="21"/>
      <c r="E133" s="9"/>
      <c r="F133" s="25"/>
    </row>
    <row r="134" spans="1:6" x14ac:dyDescent="0.35">
      <c r="A134" s="16"/>
      <c r="B134" s="9"/>
      <c r="C134" s="24"/>
      <c r="D134" s="21"/>
      <c r="E134" s="9"/>
      <c r="F134" s="25"/>
    </row>
    <row r="135" spans="1:6" x14ac:dyDescent="0.35">
      <c r="A135" s="16"/>
      <c r="B135" s="9"/>
      <c r="C135" s="24"/>
      <c r="D135" s="21"/>
      <c r="E135" s="9"/>
      <c r="F135" s="25"/>
    </row>
    <row r="136" spans="1:6" x14ac:dyDescent="0.35">
      <c r="A136" s="16"/>
      <c r="B136" s="9"/>
      <c r="C136" s="24"/>
      <c r="D136" s="21"/>
      <c r="E136" s="9"/>
      <c r="F136" s="25"/>
    </row>
    <row r="137" spans="1:6" x14ac:dyDescent="0.35">
      <c r="A137" s="16"/>
      <c r="B137" s="9"/>
      <c r="C137" s="24"/>
      <c r="D137" s="21"/>
      <c r="E137" s="9"/>
      <c r="F137" s="25"/>
    </row>
    <row r="138" spans="1:6" x14ac:dyDescent="0.35">
      <c r="A138" s="16"/>
      <c r="B138" s="9"/>
      <c r="C138" s="24"/>
      <c r="D138" s="21"/>
      <c r="E138" s="9"/>
      <c r="F138" s="25"/>
    </row>
    <row r="139" spans="1:6" x14ac:dyDescent="0.35">
      <c r="A139" s="16"/>
      <c r="B139" s="9"/>
      <c r="C139" s="24"/>
      <c r="D139" s="21"/>
      <c r="E139" s="9"/>
      <c r="F139" s="25"/>
    </row>
    <row r="140" spans="1:6" x14ac:dyDescent="0.35">
      <c r="A140" s="16"/>
      <c r="B140" s="9"/>
      <c r="C140" s="24"/>
      <c r="D140" s="21"/>
      <c r="E140" s="9"/>
      <c r="F140" s="25"/>
    </row>
    <row r="141" spans="1:6" x14ac:dyDescent="0.35">
      <c r="A141" s="16"/>
      <c r="B141" s="9"/>
      <c r="C141" s="24"/>
      <c r="D141" s="21"/>
      <c r="E141" s="9"/>
      <c r="F141" s="25"/>
    </row>
    <row r="142" spans="1:6" x14ac:dyDescent="0.35">
      <c r="A142" s="16"/>
      <c r="B142" s="9"/>
      <c r="C142" s="24"/>
      <c r="D142" s="21"/>
      <c r="E142" s="9"/>
      <c r="F142" s="25"/>
    </row>
    <row r="143" spans="1:6" x14ac:dyDescent="0.35">
      <c r="A143" s="16"/>
      <c r="B143" s="9"/>
      <c r="C143" s="24"/>
      <c r="D143" s="21"/>
      <c r="E143" s="9"/>
      <c r="F143" s="25"/>
    </row>
    <row r="144" spans="1:6" x14ac:dyDescent="0.35">
      <c r="A144" s="16"/>
      <c r="B144" s="9"/>
      <c r="C144" s="24"/>
      <c r="D144" s="21"/>
      <c r="E144" s="9"/>
      <c r="F144" s="25"/>
    </row>
    <row r="145" spans="1:6" x14ac:dyDescent="0.35">
      <c r="A145" s="16"/>
      <c r="B145" s="9"/>
      <c r="C145" s="24"/>
      <c r="D145" s="21"/>
      <c r="E145" s="9"/>
      <c r="F145" s="25"/>
    </row>
    <row r="146" spans="1:6" x14ac:dyDescent="0.35">
      <c r="A146" s="16"/>
      <c r="B146" s="9"/>
      <c r="C146" s="24"/>
      <c r="D146" s="21"/>
      <c r="E146" s="9"/>
      <c r="F146" s="25"/>
    </row>
    <row r="147" spans="1:6" x14ac:dyDescent="0.35">
      <c r="A147" s="16"/>
      <c r="B147" s="9"/>
      <c r="C147" s="24"/>
      <c r="D147" s="21"/>
      <c r="E147" s="9"/>
      <c r="F147" s="25"/>
    </row>
    <row r="148" spans="1:6" x14ac:dyDescent="0.35">
      <c r="A148" s="16"/>
      <c r="B148" s="9"/>
      <c r="C148" s="24"/>
      <c r="D148" s="21"/>
      <c r="E148" s="9"/>
      <c r="F148" s="25"/>
    </row>
    <row r="149" spans="1:6" x14ac:dyDescent="0.35">
      <c r="A149" s="16"/>
      <c r="B149" s="9"/>
      <c r="C149" s="24"/>
      <c r="D149" s="21"/>
      <c r="E149" s="9"/>
      <c r="F149" s="25"/>
    </row>
    <row r="150" spans="1:6" x14ac:dyDescent="0.35">
      <c r="A150" s="16"/>
      <c r="B150" s="9"/>
      <c r="C150" s="24"/>
      <c r="D150" s="21"/>
      <c r="E150" s="9"/>
      <c r="F150" s="25"/>
    </row>
    <row r="151" spans="1:6" x14ac:dyDescent="0.35">
      <c r="A151" s="16"/>
      <c r="B151" s="9"/>
      <c r="C151" s="24"/>
      <c r="D151" s="21"/>
      <c r="E151" s="9"/>
      <c r="F151" s="25"/>
    </row>
    <row r="152" spans="1:6" x14ac:dyDescent="0.35">
      <c r="A152" s="16"/>
      <c r="B152" s="9"/>
      <c r="C152" s="24"/>
      <c r="D152" s="21"/>
      <c r="E152" s="9"/>
      <c r="F152" s="25"/>
    </row>
    <row r="153" spans="1:6" x14ac:dyDescent="0.35">
      <c r="A153" s="16"/>
      <c r="B153" s="9"/>
      <c r="C153" s="24"/>
      <c r="D153" s="21"/>
      <c r="E153" s="9"/>
      <c r="F153" s="25"/>
    </row>
    <row r="154" spans="1:6" x14ac:dyDescent="0.35">
      <c r="A154" s="16"/>
      <c r="B154" s="9"/>
      <c r="C154" s="24"/>
      <c r="D154" s="21"/>
      <c r="E154" s="9"/>
    </row>
    <row r="155" spans="1:6" x14ac:dyDescent="0.35">
      <c r="A155" s="16"/>
      <c r="B155" s="9"/>
      <c r="C155" s="24"/>
      <c r="D155" s="21"/>
      <c r="E155" s="9"/>
    </row>
    <row r="156" spans="1:6" x14ac:dyDescent="0.35">
      <c r="A156" s="16"/>
      <c r="B156" s="9"/>
      <c r="C156" s="24"/>
      <c r="D156" s="21"/>
      <c r="E156" s="9"/>
    </row>
    <row r="157" spans="1:6" x14ac:dyDescent="0.35">
      <c r="A157" s="16"/>
      <c r="B157" s="9"/>
      <c r="C157" s="24"/>
      <c r="D157" s="21"/>
      <c r="E157" s="9"/>
    </row>
    <row r="158" spans="1:6" x14ac:dyDescent="0.35">
      <c r="A158" s="16"/>
      <c r="B158" s="9"/>
      <c r="C158" s="24"/>
      <c r="D158" s="21"/>
      <c r="E158" s="9"/>
    </row>
    <row r="159" spans="1:6" x14ac:dyDescent="0.35">
      <c r="A159" s="16"/>
      <c r="B159" s="9"/>
      <c r="C159" s="24"/>
      <c r="D159" s="21"/>
      <c r="E159" s="9"/>
    </row>
    <row r="160" spans="1:6" x14ac:dyDescent="0.35">
      <c r="A160" s="16"/>
      <c r="B160" s="9"/>
      <c r="C160" s="24"/>
      <c r="D160" s="21"/>
      <c r="E160" s="9"/>
    </row>
    <row r="161" spans="1:5" x14ac:dyDescent="0.35">
      <c r="A161" s="16"/>
      <c r="B161" s="9"/>
      <c r="C161" s="24"/>
      <c r="D161" s="21"/>
      <c r="E161" s="9"/>
    </row>
    <row r="162" spans="1:5" x14ac:dyDescent="0.35">
      <c r="A162" s="16"/>
      <c r="B162" s="9"/>
      <c r="C162" s="24"/>
      <c r="D162" s="21"/>
      <c r="E162" s="9"/>
    </row>
    <row r="163" spans="1:5" x14ac:dyDescent="0.35">
      <c r="A163" s="16"/>
      <c r="B163" s="9"/>
      <c r="C163" s="24"/>
      <c r="D163" s="21"/>
      <c r="E163" s="9"/>
    </row>
    <row r="164" spans="1:5" x14ac:dyDescent="0.35">
      <c r="A164" s="16"/>
      <c r="B164" s="9"/>
      <c r="C164" s="24"/>
      <c r="D164" s="21"/>
      <c r="E164" s="9"/>
    </row>
    <row r="165" spans="1:5" x14ac:dyDescent="0.35">
      <c r="A165" s="16"/>
      <c r="B165" s="9"/>
      <c r="C165" s="24"/>
      <c r="D165" s="21"/>
      <c r="E165" s="9"/>
    </row>
    <row r="166" spans="1:5" x14ac:dyDescent="0.35">
      <c r="A166" s="16"/>
      <c r="B166" s="9"/>
      <c r="C166" s="24"/>
      <c r="D166" s="21"/>
      <c r="E166" s="9"/>
    </row>
    <row r="167" spans="1:5" x14ac:dyDescent="0.35">
      <c r="A167" s="16"/>
      <c r="B167" s="9"/>
      <c r="C167" s="24"/>
      <c r="D167" s="21"/>
      <c r="E167" s="9"/>
    </row>
    <row r="168" spans="1:5" x14ac:dyDescent="0.35">
      <c r="A168" s="16"/>
      <c r="B168" s="9"/>
      <c r="C168" s="24"/>
      <c r="D168" s="21"/>
      <c r="E168" s="9"/>
    </row>
    <row r="169" spans="1:5" x14ac:dyDescent="0.35">
      <c r="A169" s="16"/>
      <c r="B169" s="9"/>
      <c r="C169" s="24"/>
      <c r="D169" s="21"/>
      <c r="E169" s="9"/>
    </row>
    <row r="170" spans="1:5" x14ac:dyDescent="0.35">
      <c r="A170" s="16"/>
      <c r="B170" s="9"/>
      <c r="C170" s="24"/>
      <c r="D170" s="21"/>
      <c r="E170" s="9"/>
    </row>
    <row r="171" spans="1:5" x14ac:dyDescent="0.35">
      <c r="A171" s="16"/>
      <c r="B171" s="9"/>
      <c r="C171" s="24"/>
      <c r="D171" s="21"/>
      <c r="E171" s="9"/>
    </row>
    <row r="172" spans="1:5" x14ac:dyDescent="0.35">
      <c r="A172" s="16"/>
      <c r="B172" s="9"/>
      <c r="C172" s="24"/>
      <c r="D172" s="21"/>
      <c r="E172" s="9"/>
    </row>
    <row r="173" spans="1:5" x14ac:dyDescent="0.35">
      <c r="A173" s="16"/>
      <c r="B173" s="9"/>
      <c r="C173" s="24"/>
      <c r="D173" s="21"/>
      <c r="E173" s="9"/>
    </row>
    <row r="174" spans="1:5" x14ac:dyDescent="0.35">
      <c r="A174" s="16"/>
      <c r="B174" s="9"/>
      <c r="C174" s="24"/>
      <c r="D174" s="21"/>
      <c r="E174" s="9"/>
    </row>
    <row r="175" spans="1:5" x14ac:dyDescent="0.35">
      <c r="A175" s="16"/>
      <c r="B175" s="9"/>
      <c r="C175" s="24"/>
      <c r="D175" s="21"/>
      <c r="E175" s="9"/>
    </row>
    <row r="176" spans="1:5" x14ac:dyDescent="0.35">
      <c r="A176" s="16"/>
      <c r="B176" s="9"/>
      <c r="C176" s="24"/>
      <c r="D176" s="21"/>
      <c r="E176" s="9"/>
    </row>
    <row r="177" spans="1:5" x14ac:dyDescent="0.35">
      <c r="A177" s="16"/>
      <c r="B177" s="9"/>
      <c r="C177" s="24"/>
      <c r="D177" s="21"/>
      <c r="E177" s="9"/>
    </row>
    <row r="178" spans="1:5" x14ac:dyDescent="0.35">
      <c r="A178" s="16"/>
      <c r="B178" s="9"/>
      <c r="C178" s="24"/>
      <c r="D178" s="21"/>
      <c r="E178" s="9"/>
    </row>
    <row r="179" spans="1:5" x14ac:dyDescent="0.35">
      <c r="A179" s="16"/>
      <c r="B179" s="9"/>
      <c r="C179" s="24"/>
      <c r="D179" s="21"/>
      <c r="E179" s="9"/>
    </row>
    <row r="180" spans="1:5" x14ac:dyDescent="0.35">
      <c r="A180" s="16"/>
      <c r="B180" s="9"/>
      <c r="C180" s="24"/>
      <c r="D180" s="21"/>
      <c r="E180" s="9"/>
    </row>
    <row r="181" spans="1:5" x14ac:dyDescent="0.35">
      <c r="A181" s="16"/>
      <c r="B181" s="9"/>
      <c r="C181" s="24"/>
      <c r="D181" s="21"/>
      <c r="E181" s="9"/>
    </row>
    <row r="182" spans="1:5" x14ac:dyDescent="0.35">
      <c r="A182" s="16"/>
      <c r="B182" s="9"/>
      <c r="C182" s="24"/>
      <c r="D182" s="21"/>
      <c r="E182" s="9"/>
    </row>
    <row r="183" spans="1:5" x14ac:dyDescent="0.35">
      <c r="A183" s="16"/>
      <c r="B183" s="9"/>
      <c r="C183" s="24"/>
      <c r="D183" s="21"/>
      <c r="E183" s="9"/>
    </row>
    <row r="184" spans="1:5" x14ac:dyDescent="0.35">
      <c r="A184" s="16"/>
      <c r="B184" s="9"/>
      <c r="C184" s="17"/>
      <c r="D184" s="21"/>
      <c r="E184" s="9"/>
    </row>
    <row r="185" spans="1:5" x14ac:dyDescent="0.35">
      <c r="A185" s="16"/>
      <c r="B185" s="9"/>
      <c r="C185" s="17"/>
      <c r="D185" s="21"/>
      <c r="E185" s="9"/>
    </row>
    <row r="186" spans="1:5" x14ac:dyDescent="0.35">
      <c r="A186" s="16"/>
      <c r="B186" s="9"/>
      <c r="C186" s="17"/>
      <c r="D186" s="21"/>
      <c r="E186" s="9"/>
    </row>
    <row r="187" spans="1:5" x14ac:dyDescent="0.35">
      <c r="A187" s="16"/>
      <c r="B187" s="9"/>
      <c r="C187" s="17"/>
      <c r="D187" s="21"/>
      <c r="E187" s="9"/>
    </row>
    <row r="188" spans="1:5" x14ac:dyDescent="0.35">
      <c r="A188" s="16"/>
      <c r="B188" s="9"/>
      <c r="C188" s="17"/>
      <c r="D188" s="21"/>
      <c r="E188" s="9"/>
    </row>
    <row r="189" spans="1:5" x14ac:dyDescent="0.35">
      <c r="A189" s="16"/>
      <c r="B189" s="9"/>
      <c r="C189" s="17"/>
      <c r="D189" s="21"/>
      <c r="E189" s="9"/>
    </row>
    <row r="190" spans="1:5" x14ac:dyDescent="0.35">
      <c r="A190" s="16"/>
      <c r="B190" s="9"/>
      <c r="C190" s="17"/>
      <c r="D190" s="21"/>
      <c r="E190" s="9"/>
    </row>
    <row r="191" spans="1:5" x14ac:dyDescent="0.35">
      <c r="A191" s="16"/>
      <c r="B191" s="9"/>
      <c r="C191" s="17"/>
      <c r="D191" s="21"/>
      <c r="E191" s="9"/>
    </row>
    <row r="192" spans="1:5" x14ac:dyDescent="0.35">
      <c r="A192" s="16"/>
      <c r="B192" s="9"/>
      <c r="C192" s="17"/>
      <c r="D192" s="21"/>
      <c r="E192" s="9"/>
    </row>
    <row r="193" spans="1:5" x14ac:dyDescent="0.35">
      <c r="A193" s="16"/>
      <c r="B193" s="9"/>
      <c r="C193" s="17"/>
      <c r="D193" s="21"/>
      <c r="E193" s="9"/>
    </row>
    <row r="194" spans="1:5" x14ac:dyDescent="0.35">
      <c r="A194" s="16"/>
      <c r="B194" s="9"/>
      <c r="C194" s="17"/>
      <c r="D194" s="21"/>
      <c r="E194" s="9"/>
    </row>
    <row r="195" spans="1:5" x14ac:dyDescent="0.35">
      <c r="A195" s="16"/>
      <c r="B195" s="9"/>
      <c r="C195" s="17"/>
      <c r="D195" s="21"/>
      <c r="E195" s="9"/>
    </row>
    <row r="196" spans="1:5" x14ac:dyDescent="0.35">
      <c r="A196" s="16"/>
      <c r="B196" s="9"/>
      <c r="C196" s="17"/>
      <c r="D196" s="21"/>
      <c r="E196" s="9"/>
    </row>
    <row r="197" spans="1:5" x14ac:dyDescent="0.35">
      <c r="A197" s="16"/>
      <c r="B197" s="9"/>
      <c r="C197" s="17"/>
      <c r="D197" s="21"/>
      <c r="E197" s="9"/>
    </row>
    <row r="198" spans="1:5" x14ac:dyDescent="0.35">
      <c r="A198" s="16"/>
      <c r="B198" s="9"/>
      <c r="C198" s="17"/>
      <c r="D198" s="21"/>
      <c r="E198" s="9"/>
    </row>
    <row r="199" spans="1:5" x14ac:dyDescent="0.35">
      <c r="A199" s="16"/>
      <c r="B199" s="9"/>
      <c r="C199" s="17"/>
      <c r="D199" s="21"/>
      <c r="E199" s="9"/>
    </row>
    <row r="200" spans="1:5" x14ac:dyDescent="0.35">
      <c r="A200" s="16"/>
      <c r="B200" s="9"/>
      <c r="C200" s="17"/>
      <c r="D200" s="21"/>
      <c r="E200" s="9"/>
    </row>
    <row r="201" spans="1:5" x14ac:dyDescent="0.35">
      <c r="A201" s="16"/>
      <c r="B201" s="9"/>
      <c r="C201" s="17"/>
      <c r="D201" s="21"/>
      <c r="E201" s="9"/>
    </row>
    <row r="202" spans="1:5" x14ac:dyDescent="0.35">
      <c r="A202" s="16"/>
      <c r="B202" s="9"/>
      <c r="C202" s="17"/>
      <c r="D202" s="21"/>
      <c r="E202" s="9"/>
    </row>
    <row r="203" spans="1:5" x14ac:dyDescent="0.35">
      <c r="A203" s="16"/>
      <c r="B203" s="9"/>
      <c r="C203" s="17"/>
      <c r="D203" s="21"/>
      <c r="E203" s="9"/>
    </row>
    <row r="204" spans="1:5" x14ac:dyDescent="0.35">
      <c r="A204" s="16"/>
      <c r="B204" s="9"/>
      <c r="C204" s="17"/>
      <c r="D204" s="21"/>
      <c r="E204" s="9"/>
    </row>
    <row r="205" spans="1:5" x14ac:dyDescent="0.35">
      <c r="A205" s="16"/>
      <c r="B205" s="9"/>
      <c r="C205" s="17"/>
      <c r="D205" s="21"/>
      <c r="E205" s="9"/>
    </row>
    <row r="206" spans="1:5" x14ac:dyDescent="0.35">
      <c r="A206" s="16"/>
      <c r="B206" s="9"/>
      <c r="C206" s="17"/>
      <c r="D206" s="21"/>
      <c r="E206" s="9"/>
    </row>
    <row r="207" spans="1:5" x14ac:dyDescent="0.35">
      <c r="A207" s="16"/>
      <c r="B207" s="9"/>
      <c r="C207" s="17"/>
      <c r="D207" s="21"/>
      <c r="E207" s="9"/>
    </row>
    <row r="208" spans="1:5" x14ac:dyDescent="0.35">
      <c r="A208" s="16"/>
      <c r="B208" s="9"/>
      <c r="C208" s="17"/>
      <c r="D208" s="21"/>
      <c r="E208" s="9"/>
    </row>
    <row r="209" spans="1:5" x14ac:dyDescent="0.35">
      <c r="A209" s="16"/>
      <c r="B209" s="9"/>
      <c r="C209" s="17"/>
      <c r="D209" s="21"/>
      <c r="E209" s="9"/>
    </row>
    <row r="210" spans="1:5" x14ac:dyDescent="0.35">
      <c r="A210" s="16"/>
      <c r="B210" s="9"/>
      <c r="C210" s="17"/>
      <c r="D210" s="21"/>
      <c r="E210" s="9"/>
    </row>
    <row r="211" spans="1:5" x14ac:dyDescent="0.35">
      <c r="A211" s="16"/>
      <c r="B211" s="9"/>
      <c r="C211" s="17"/>
      <c r="D211" s="21"/>
      <c r="E211" s="9"/>
    </row>
    <row r="212" spans="1:5" x14ac:dyDescent="0.35">
      <c r="A212" s="16"/>
      <c r="B212" s="9"/>
      <c r="C212" s="17"/>
      <c r="D212" s="21"/>
      <c r="E212" s="9"/>
    </row>
    <row r="213" spans="1:5" x14ac:dyDescent="0.35">
      <c r="A213" s="16"/>
      <c r="B213" s="9"/>
      <c r="C213" s="17"/>
      <c r="D213" s="21"/>
      <c r="E213" s="9"/>
    </row>
    <row r="214" spans="1:5" x14ac:dyDescent="0.35">
      <c r="A214" s="16"/>
      <c r="B214" s="9"/>
      <c r="C214" s="17"/>
      <c r="D214" s="21"/>
      <c r="E214" s="9"/>
    </row>
    <row r="215" spans="1:5" x14ac:dyDescent="0.35">
      <c r="A215" s="16"/>
      <c r="B215" s="9"/>
      <c r="C215" s="17"/>
      <c r="D215" s="21"/>
      <c r="E215" s="9"/>
    </row>
    <row r="216" spans="1:5" x14ac:dyDescent="0.35">
      <c r="A216" s="16"/>
      <c r="B216" s="9"/>
      <c r="C216" s="17"/>
      <c r="D216" s="21"/>
      <c r="E216" s="9"/>
    </row>
    <row r="217" spans="1:5" x14ac:dyDescent="0.35">
      <c r="A217" s="16"/>
      <c r="B217" s="9"/>
      <c r="C217" s="17"/>
      <c r="D217" s="21"/>
      <c r="E217" s="9"/>
    </row>
    <row r="218" spans="1:5" x14ac:dyDescent="0.35">
      <c r="A218" s="16"/>
      <c r="B218" s="9"/>
      <c r="C218" s="17"/>
      <c r="D218" s="21"/>
      <c r="E218" s="9"/>
    </row>
    <row r="219" spans="1:5" x14ac:dyDescent="0.35">
      <c r="A219" s="16"/>
      <c r="B219" s="9"/>
      <c r="C219" s="17"/>
      <c r="D219" s="21"/>
      <c r="E219" s="9"/>
    </row>
    <row r="220" spans="1:5" x14ac:dyDescent="0.35">
      <c r="A220" s="16"/>
      <c r="B220" s="9"/>
      <c r="C220" s="17"/>
      <c r="D220" s="21"/>
      <c r="E220" s="9"/>
    </row>
    <row r="221" spans="1:5" x14ac:dyDescent="0.35">
      <c r="A221" s="16"/>
      <c r="B221" s="9"/>
      <c r="C221" s="17"/>
      <c r="D221" s="21"/>
      <c r="E221" s="9"/>
    </row>
    <row r="222" spans="1:5" x14ac:dyDescent="0.35">
      <c r="A222" s="16"/>
      <c r="B222" s="9"/>
      <c r="C222" s="17"/>
      <c r="D222" s="21"/>
      <c r="E222" s="9"/>
    </row>
    <row r="223" spans="1:5" x14ac:dyDescent="0.35">
      <c r="A223" s="16"/>
      <c r="B223" s="9"/>
      <c r="C223" s="17"/>
      <c r="D223" s="21"/>
      <c r="E223" s="9"/>
    </row>
    <row r="224" spans="1:5" x14ac:dyDescent="0.35">
      <c r="A224" s="16"/>
      <c r="B224" s="9"/>
      <c r="C224" s="17"/>
      <c r="D224" s="21"/>
      <c r="E224" s="9"/>
    </row>
    <row r="225" spans="1:5" x14ac:dyDescent="0.35">
      <c r="A225" s="16"/>
      <c r="B225" s="9"/>
      <c r="C225" s="17"/>
      <c r="D225" s="21"/>
      <c r="E225" s="9"/>
    </row>
    <row r="226" spans="1:5" x14ac:dyDescent="0.35">
      <c r="A226" s="16"/>
      <c r="B226" s="9"/>
      <c r="C226" s="17"/>
      <c r="D226" s="21"/>
      <c r="E226" s="9"/>
    </row>
    <row r="227" spans="1:5" x14ac:dyDescent="0.35">
      <c r="A227" s="16"/>
      <c r="B227" s="9"/>
      <c r="C227" s="17"/>
      <c r="D227" s="21"/>
      <c r="E227" s="9"/>
    </row>
    <row r="228" spans="1:5" x14ac:dyDescent="0.35">
      <c r="A228" s="16"/>
      <c r="B228" s="9"/>
      <c r="C228" s="17"/>
      <c r="D228" s="21"/>
      <c r="E228" s="9"/>
    </row>
    <row r="229" spans="1:5" x14ac:dyDescent="0.35">
      <c r="A229" s="16"/>
      <c r="B229" s="9"/>
      <c r="C229" s="17"/>
      <c r="D229" s="21"/>
      <c r="E229" s="9"/>
    </row>
    <row r="230" spans="1:5" x14ac:dyDescent="0.35">
      <c r="A230" s="16"/>
      <c r="B230" s="9"/>
      <c r="C230" s="17"/>
      <c r="D230" s="21"/>
      <c r="E230" s="9"/>
    </row>
    <row r="231" spans="1:5" x14ac:dyDescent="0.35">
      <c r="A231" s="16"/>
      <c r="B231" s="9"/>
      <c r="C231" s="17"/>
      <c r="D231" s="21"/>
      <c r="E231" s="9"/>
    </row>
    <row r="232" spans="1:5" x14ac:dyDescent="0.35">
      <c r="A232" s="16"/>
      <c r="B232" s="9"/>
      <c r="C232" s="17"/>
      <c r="D232" s="21"/>
      <c r="E232" s="9"/>
    </row>
    <row r="233" spans="1:5" x14ac:dyDescent="0.35">
      <c r="A233" s="16"/>
      <c r="B233" s="9"/>
      <c r="C233" s="17"/>
      <c r="D233" s="21"/>
      <c r="E233" s="9"/>
    </row>
    <row r="234" spans="1:5" x14ac:dyDescent="0.35">
      <c r="A234" s="16"/>
      <c r="B234" s="9"/>
      <c r="C234" s="17"/>
      <c r="D234" s="21"/>
      <c r="E234" s="9"/>
    </row>
    <row r="235" spans="1:5" x14ac:dyDescent="0.35">
      <c r="A235" s="16"/>
      <c r="B235" s="9"/>
      <c r="C235" s="17"/>
      <c r="D235" s="21"/>
      <c r="E235" s="9"/>
    </row>
    <row r="236" spans="1:5" x14ac:dyDescent="0.35">
      <c r="A236" s="16"/>
      <c r="B236" s="9"/>
      <c r="C236" s="17"/>
      <c r="D236" s="21"/>
      <c r="E236" s="9"/>
    </row>
    <row r="237" spans="1:5" x14ac:dyDescent="0.35">
      <c r="A237" s="16"/>
      <c r="B237" s="9"/>
      <c r="C237" s="17"/>
      <c r="D237" s="21"/>
      <c r="E237" s="9"/>
    </row>
    <row r="238" spans="1:5" x14ac:dyDescent="0.35">
      <c r="A238" s="16"/>
      <c r="B238" s="9"/>
      <c r="C238" s="17"/>
      <c r="D238" s="21"/>
      <c r="E238" s="9"/>
    </row>
    <row r="239" spans="1:5" x14ac:dyDescent="0.35">
      <c r="A239" s="16"/>
      <c r="B239" s="9"/>
      <c r="C239" s="17"/>
      <c r="D239" s="21"/>
      <c r="E239" s="9"/>
    </row>
    <row r="240" spans="1:5" x14ac:dyDescent="0.35">
      <c r="A240" s="16"/>
      <c r="B240" s="9"/>
      <c r="C240" s="17"/>
      <c r="D240" s="21"/>
      <c r="E240" s="9"/>
    </row>
    <row r="241" spans="1:5" x14ac:dyDescent="0.35">
      <c r="A241" s="16"/>
      <c r="B241" s="9"/>
      <c r="C241" s="17"/>
      <c r="D241" s="21"/>
      <c r="E241" s="9"/>
    </row>
    <row r="242" spans="1:5" x14ac:dyDescent="0.35">
      <c r="A242" s="16"/>
      <c r="B242" s="9"/>
      <c r="C242" s="17"/>
      <c r="D242" s="21"/>
      <c r="E242" s="9"/>
    </row>
    <row r="243" spans="1:5" x14ac:dyDescent="0.35">
      <c r="A243" s="16"/>
      <c r="B243" s="9"/>
      <c r="C243" s="17"/>
      <c r="D243" s="21"/>
      <c r="E243" s="9"/>
    </row>
    <row r="244" spans="1:5" x14ac:dyDescent="0.35">
      <c r="A244" s="16"/>
      <c r="B244" s="9"/>
      <c r="C244" s="17"/>
      <c r="D244" s="21"/>
      <c r="E244" s="9"/>
    </row>
    <row r="245" spans="1:5" x14ac:dyDescent="0.35">
      <c r="A245" s="16"/>
      <c r="B245" s="9"/>
      <c r="C245" s="17"/>
      <c r="D245" s="21"/>
      <c r="E245" s="9"/>
    </row>
    <row r="246" spans="1:5" x14ac:dyDescent="0.35">
      <c r="A246" s="16"/>
      <c r="B246" s="9"/>
      <c r="C246" s="17"/>
      <c r="D246" s="21"/>
      <c r="E246" s="9"/>
    </row>
    <row r="247" spans="1:5" x14ac:dyDescent="0.35">
      <c r="A247" s="16"/>
      <c r="B247" s="9"/>
      <c r="C247" s="17"/>
      <c r="D247" s="21"/>
      <c r="E247" s="9"/>
    </row>
    <row r="248" spans="1:5" x14ac:dyDescent="0.35">
      <c r="A248" s="16"/>
      <c r="B248" s="9"/>
      <c r="C248" s="17"/>
      <c r="D248" s="21"/>
      <c r="E248" s="9"/>
    </row>
    <row r="249" spans="1:5" x14ac:dyDescent="0.35">
      <c r="A249" s="16"/>
      <c r="B249" s="9"/>
      <c r="C249" s="17"/>
      <c r="D249" s="21"/>
      <c r="E249" s="9"/>
    </row>
    <row r="250" spans="1:5" x14ac:dyDescent="0.35">
      <c r="A250" s="16"/>
      <c r="B250" s="9"/>
      <c r="C250" s="17"/>
      <c r="D250" s="21"/>
      <c r="E250" s="9"/>
    </row>
    <row r="251" spans="1:5" x14ac:dyDescent="0.35">
      <c r="A251" s="16"/>
      <c r="B251" s="9"/>
      <c r="C251" s="17"/>
      <c r="D251" s="21"/>
      <c r="E251" s="9"/>
    </row>
    <row r="252" spans="1:5" x14ac:dyDescent="0.35">
      <c r="A252" s="16"/>
      <c r="B252" s="9"/>
      <c r="C252" s="17"/>
      <c r="D252" s="21"/>
      <c r="E252" s="9"/>
    </row>
    <row r="253" spans="1:5" x14ac:dyDescent="0.35">
      <c r="A253" s="16"/>
      <c r="B253" s="9"/>
      <c r="C253" s="17"/>
      <c r="D253" s="21"/>
      <c r="E253" s="9"/>
    </row>
    <row r="254" spans="1:5" x14ac:dyDescent="0.35">
      <c r="A254" s="16"/>
      <c r="B254" s="9"/>
      <c r="C254" s="17"/>
      <c r="D254" s="21"/>
      <c r="E254" s="9"/>
    </row>
    <row r="255" spans="1:5" x14ac:dyDescent="0.35">
      <c r="A255" s="16"/>
      <c r="B255" s="9"/>
      <c r="C255" s="17"/>
      <c r="D255" s="21"/>
      <c r="E255" s="9"/>
    </row>
    <row r="256" spans="1:5" x14ac:dyDescent="0.35">
      <c r="A256" s="16"/>
      <c r="B256" s="9"/>
      <c r="C256" s="17"/>
      <c r="D256" s="21"/>
      <c r="E256" s="9"/>
    </row>
    <row r="257" spans="1:5" x14ac:dyDescent="0.35">
      <c r="A257" s="16"/>
      <c r="B257" s="9"/>
      <c r="C257" s="17"/>
      <c r="D257" s="21"/>
      <c r="E257" s="9"/>
    </row>
    <row r="258" spans="1:5" x14ac:dyDescent="0.35">
      <c r="A258" s="16"/>
      <c r="B258" s="9"/>
      <c r="C258" s="17"/>
      <c r="D258" s="21"/>
      <c r="E258" s="9"/>
    </row>
    <row r="259" spans="1:5" x14ac:dyDescent="0.35">
      <c r="A259" s="16"/>
      <c r="B259" s="9"/>
      <c r="C259" s="17"/>
      <c r="D259" s="21"/>
      <c r="E259" s="9"/>
    </row>
    <row r="260" spans="1:5" x14ac:dyDescent="0.35">
      <c r="A260" s="16"/>
      <c r="B260" s="9"/>
      <c r="C260" s="17"/>
      <c r="D260" s="21"/>
      <c r="E260" s="9"/>
    </row>
    <row r="261" spans="1:5" x14ac:dyDescent="0.35">
      <c r="A261" s="16"/>
      <c r="B261" s="9"/>
      <c r="C261" s="17"/>
      <c r="D261" s="21"/>
      <c r="E261" s="9"/>
    </row>
    <row r="262" spans="1:5" x14ac:dyDescent="0.35">
      <c r="A262" s="16"/>
      <c r="B262" s="9"/>
      <c r="C262" s="17"/>
      <c r="D262" s="21"/>
      <c r="E262" s="9"/>
    </row>
    <row r="263" spans="1:5" x14ac:dyDescent="0.35">
      <c r="A263" s="16"/>
      <c r="B263" s="9"/>
      <c r="C263" s="17"/>
      <c r="D263" s="21"/>
      <c r="E263" s="9"/>
    </row>
    <row r="264" spans="1:5" x14ac:dyDescent="0.35">
      <c r="A264" s="16"/>
      <c r="B264" s="9"/>
      <c r="C264" s="17"/>
      <c r="D264" s="21"/>
      <c r="E264" s="9"/>
    </row>
    <row r="265" spans="1:5" x14ac:dyDescent="0.35">
      <c r="A265" s="16"/>
      <c r="B265" s="9"/>
      <c r="C265" s="17"/>
      <c r="D265" s="21"/>
      <c r="E265" s="9"/>
    </row>
    <row r="266" spans="1:5" x14ac:dyDescent="0.35">
      <c r="A266" s="16"/>
      <c r="B266" s="9"/>
      <c r="C266" s="17"/>
      <c r="D266" s="21"/>
      <c r="E266" s="9"/>
    </row>
    <row r="267" spans="1:5" x14ac:dyDescent="0.35">
      <c r="A267" s="16"/>
      <c r="B267" s="9"/>
      <c r="C267" s="17"/>
      <c r="D267" s="21"/>
      <c r="E267" s="9"/>
    </row>
    <row r="268" spans="1:5" x14ac:dyDescent="0.35">
      <c r="A268" s="16"/>
      <c r="B268" s="9"/>
      <c r="C268" s="17"/>
      <c r="D268" s="21"/>
      <c r="E268" s="9"/>
    </row>
    <row r="269" spans="1:5" x14ac:dyDescent="0.35">
      <c r="A269" s="16"/>
      <c r="B269" s="9"/>
      <c r="C269" s="17"/>
      <c r="D269" s="21"/>
      <c r="E269" s="9"/>
    </row>
    <row r="270" spans="1:5" x14ac:dyDescent="0.35">
      <c r="A270" s="16"/>
      <c r="B270" s="9"/>
      <c r="C270" s="17"/>
      <c r="D270" s="21"/>
      <c r="E270" s="9"/>
    </row>
    <row r="271" spans="1:5" x14ac:dyDescent="0.35">
      <c r="A271" s="16"/>
      <c r="B271" s="9"/>
      <c r="C271" s="17"/>
      <c r="D271" s="21"/>
      <c r="E271" s="9"/>
    </row>
    <row r="272" spans="1:5" x14ac:dyDescent="0.35">
      <c r="A272" s="16"/>
      <c r="B272" s="9"/>
      <c r="C272" s="17"/>
      <c r="D272" s="21"/>
      <c r="E272" s="9"/>
    </row>
    <row r="273" spans="1:5" x14ac:dyDescent="0.35">
      <c r="A273" s="16"/>
      <c r="B273" s="9"/>
      <c r="C273" s="17"/>
      <c r="D273" s="21"/>
      <c r="E273" s="9"/>
    </row>
    <row r="274" spans="1:5" x14ac:dyDescent="0.35">
      <c r="A274" s="16"/>
      <c r="B274" s="9"/>
      <c r="C274" s="17"/>
      <c r="D274" s="21"/>
      <c r="E274" s="9"/>
    </row>
    <row r="275" spans="1:5" x14ac:dyDescent="0.35">
      <c r="A275" s="16"/>
      <c r="B275" s="9"/>
      <c r="C275" s="17"/>
      <c r="D275" s="21"/>
      <c r="E275" s="9"/>
    </row>
    <row r="276" spans="1:5" x14ac:dyDescent="0.35">
      <c r="A276" s="16"/>
      <c r="B276" s="9"/>
      <c r="C276" s="17"/>
      <c r="D276" s="21"/>
      <c r="E276" s="9"/>
    </row>
    <row r="277" spans="1:5" x14ac:dyDescent="0.35">
      <c r="A277" s="16"/>
      <c r="B277" s="9"/>
      <c r="C277" s="17"/>
      <c r="D277" s="21"/>
      <c r="E277" s="9"/>
    </row>
    <row r="278" spans="1:5" x14ac:dyDescent="0.35">
      <c r="A278" s="16"/>
      <c r="B278" s="9"/>
      <c r="C278" s="17"/>
      <c r="D278" s="21"/>
      <c r="E278" s="9"/>
    </row>
    <row r="279" spans="1:5" x14ac:dyDescent="0.35">
      <c r="A279" s="16"/>
      <c r="B279" s="9"/>
      <c r="C279" s="17"/>
      <c r="D279" s="21"/>
      <c r="E279" s="9"/>
    </row>
    <row r="280" spans="1:5" x14ac:dyDescent="0.35">
      <c r="A280" s="16"/>
      <c r="B280" s="9"/>
      <c r="C280" s="17"/>
      <c r="D280" s="21"/>
      <c r="E280" s="9"/>
    </row>
    <row r="281" spans="1:5" x14ac:dyDescent="0.35">
      <c r="A281" s="16"/>
      <c r="B281" s="9"/>
      <c r="C281" s="17"/>
      <c r="D281" s="21"/>
      <c r="E281" s="9"/>
    </row>
    <row r="282" spans="1:5" x14ac:dyDescent="0.35">
      <c r="A282" s="16"/>
      <c r="B282" s="9"/>
      <c r="C282" s="17"/>
      <c r="D282" s="21"/>
      <c r="E282" s="9"/>
    </row>
    <row r="283" spans="1:5" x14ac:dyDescent="0.35">
      <c r="A283" s="16"/>
      <c r="B283" s="9"/>
      <c r="C283" s="17"/>
      <c r="D283" s="21"/>
      <c r="E283" s="9"/>
    </row>
    <row r="284" spans="1:5" x14ac:dyDescent="0.35">
      <c r="A284" s="16"/>
      <c r="B284" s="9"/>
      <c r="C284" s="17"/>
      <c r="D284" s="21"/>
      <c r="E284" s="9"/>
    </row>
    <row r="285" spans="1:5" x14ac:dyDescent="0.35">
      <c r="A285" s="16"/>
      <c r="B285" s="9"/>
      <c r="C285" s="17"/>
      <c r="D285" s="21"/>
      <c r="E285" s="9"/>
    </row>
    <row r="286" spans="1:5" x14ac:dyDescent="0.35">
      <c r="A286" s="16"/>
      <c r="B286" s="9"/>
      <c r="C286" s="17"/>
      <c r="D286" s="21"/>
      <c r="E286" s="9"/>
    </row>
    <row r="287" spans="1:5" x14ac:dyDescent="0.35">
      <c r="A287" s="16"/>
      <c r="B287" s="9"/>
      <c r="C287" s="17"/>
      <c r="D287" s="21"/>
      <c r="E287" s="9"/>
    </row>
    <row r="288" spans="1:5" x14ac:dyDescent="0.35">
      <c r="A288" s="16"/>
      <c r="B288" s="9"/>
      <c r="C288" s="17"/>
      <c r="D288" s="21"/>
      <c r="E288" s="9"/>
    </row>
    <row r="289" spans="1:5" x14ac:dyDescent="0.35">
      <c r="A289" s="16"/>
      <c r="B289" s="9"/>
      <c r="C289" s="17"/>
      <c r="D289" s="21"/>
      <c r="E289" s="9"/>
    </row>
    <row r="290" spans="1:5" x14ac:dyDescent="0.35">
      <c r="A290" s="16"/>
      <c r="B290" s="9"/>
      <c r="C290" s="17"/>
      <c r="D290" s="21"/>
      <c r="E290" s="9"/>
    </row>
    <row r="291" spans="1:5" x14ac:dyDescent="0.35">
      <c r="A291" s="16"/>
      <c r="B291" s="9"/>
      <c r="C291" s="17"/>
      <c r="D291" s="21"/>
      <c r="E291" s="9"/>
    </row>
    <row r="292" spans="1:5" x14ac:dyDescent="0.35">
      <c r="A292" s="16"/>
      <c r="B292" s="9"/>
      <c r="C292" s="17"/>
      <c r="D292" s="21"/>
      <c r="E292" s="9"/>
    </row>
    <row r="293" spans="1:5" x14ac:dyDescent="0.35">
      <c r="A293" s="16"/>
      <c r="B293" s="9"/>
      <c r="C293" s="17"/>
      <c r="D293" s="21"/>
      <c r="E293" s="9"/>
    </row>
    <row r="294" spans="1:5" x14ac:dyDescent="0.35">
      <c r="A294" s="16"/>
      <c r="B294" s="9"/>
      <c r="C294" s="17"/>
      <c r="D294" s="21"/>
      <c r="E294" s="9"/>
    </row>
    <row r="295" spans="1:5" x14ac:dyDescent="0.35">
      <c r="A295" s="16"/>
      <c r="B295" s="9"/>
      <c r="C295" s="17"/>
      <c r="D295" s="21"/>
      <c r="E295" s="9"/>
    </row>
    <row r="296" spans="1:5" x14ac:dyDescent="0.35">
      <c r="A296" s="16"/>
      <c r="B296" s="9"/>
      <c r="C296" s="17"/>
      <c r="D296" s="21"/>
      <c r="E296" s="9"/>
    </row>
    <row r="297" spans="1:5" x14ac:dyDescent="0.35">
      <c r="A297" s="16"/>
      <c r="B297" s="9"/>
      <c r="C297" s="17"/>
      <c r="D297" s="21"/>
      <c r="E297" s="9"/>
    </row>
    <row r="298" spans="1:5" x14ac:dyDescent="0.35">
      <c r="A298" s="16"/>
      <c r="B298" s="9"/>
      <c r="C298" s="17"/>
      <c r="D298" s="21"/>
      <c r="E298" s="9"/>
    </row>
    <row r="299" spans="1:5" x14ac:dyDescent="0.35">
      <c r="A299" s="16"/>
      <c r="B299" s="9"/>
      <c r="C299" s="17"/>
      <c r="D299" s="21"/>
      <c r="E299" s="9"/>
    </row>
    <row r="300" spans="1:5" x14ac:dyDescent="0.35">
      <c r="A300" s="16"/>
      <c r="B300" s="9"/>
      <c r="C300" s="17"/>
      <c r="D300" s="21"/>
      <c r="E300" s="9"/>
    </row>
    <row r="301" spans="1:5" x14ac:dyDescent="0.35">
      <c r="A301" s="16"/>
      <c r="B301" s="9"/>
      <c r="C301" s="17"/>
      <c r="D301" s="21"/>
      <c r="E301" s="9"/>
    </row>
    <row r="302" spans="1:5" x14ac:dyDescent="0.35">
      <c r="A302" s="16"/>
      <c r="B302" s="9"/>
      <c r="C302" s="17"/>
      <c r="D302" s="21"/>
      <c r="E302" s="9"/>
    </row>
    <row r="303" spans="1:5" x14ac:dyDescent="0.35">
      <c r="A303" s="16"/>
      <c r="B303" s="9"/>
      <c r="C303" s="17"/>
      <c r="D303" s="21"/>
      <c r="E303" s="9"/>
    </row>
    <row r="304" spans="1:5" x14ac:dyDescent="0.35">
      <c r="A304" s="16"/>
      <c r="B304" s="9"/>
      <c r="C304" s="17"/>
      <c r="D304" s="21"/>
      <c r="E304" s="9"/>
    </row>
    <row r="305" spans="1:5" x14ac:dyDescent="0.35">
      <c r="A305" s="16"/>
      <c r="B305" s="9"/>
      <c r="C305" s="17"/>
      <c r="D305" s="21"/>
      <c r="E305" s="9"/>
    </row>
    <row r="306" spans="1:5" x14ac:dyDescent="0.35">
      <c r="A306" s="16"/>
      <c r="B306" s="9"/>
      <c r="C306" s="17"/>
      <c r="D306" s="21"/>
      <c r="E306" s="9"/>
    </row>
    <row r="307" spans="1:5" x14ac:dyDescent="0.35">
      <c r="A307" s="16"/>
      <c r="B307" s="9"/>
      <c r="C307" s="17"/>
      <c r="D307" s="21"/>
      <c r="E307" s="9"/>
    </row>
    <row r="308" spans="1:5" x14ac:dyDescent="0.35">
      <c r="A308" s="16"/>
      <c r="B308" s="9"/>
      <c r="C308" s="17"/>
      <c r="D308" s="21"/>
      <c r="E308" s="9"/>
    </row>
    <row r="309" spans="1:5" x14ac:dyDescent="0.35">
      <c r="A309" s="16"/>
      <c r="B309" s="9"/>
      <c r="C309" s="17"/>
      <c r="D309" s="21"/>
      <c r="E309" s="9"/>
    </row>
    <row r="310" spans="1:5" x14ac:dyDescent="0.35">
      <c r="A310" s="16"/>
      <c r="B310" s="9"/>
      <c r="C310" s="17"/>
      <c r="D310" s="21"/>
      <c r="E310" s="9"/>
    </row>
    <row r="311" spans="1:5" x14ac:dyDescent="0.35">
      <c r="A311" s="16"/>
      <c r="B311" s="9"/>
      <c r="C311" s="17"/>
      <c r="D311" s="21"/>
      <c r="E311" s="9"/>
    </row>
    <row r="312" spans="1:5" x14ac:dyDescent="0.35">
      <c r="A312" s="16"/>
      <c r="B312" s="9"/>
      <c r="C312" s="17"/>
      <c r="D312" s="21"/>
      <c r="E312" s="9"/>
    </row>
    <row r="313" spans="1:5" x14ac:dyDescent="0.35">
      <c r="A313" s="16"/>
      <c r="B313" s="9"/>
      <c r="C313" s="17"/>
      <c r="D313" s="21"/>
      <c r="E313" s="9"/>
    </row>
    <row r="314" spans="1:5" x14ac:dyDescent="0.35">
      <c r="A314" s="16"/>
      <c r="B314" s="9"/>
      <c r="C314" s="17"/>
      <c r="D314" s="21"/>
      <c r="E314" s="9"/>
    </row>
    <row r="315" spans="1:5" x14ac:dyDescent="0.35">
      <c r="A315" s="16"/>
      <c r="B315" s="9"/>
      <c r="C315" s="17"/>
      <c r="D315" s="21"/>
      <c r="E315" s="9"/>
    </row>
    <row r="316" spans="1:5" x14ac:dyDescent="0.35">
      <c r="A316" s="16"/>
      <c r="B316" s="9"/>
      <c r="C316" s="17"/>
      <c r="D316" s="21"/>
      <c r="E316" s="9"/>
    </row>
    <row r="317" spans="1:5" x14ac:dyDescent="0.35">
      <c r="A317" s="16"/>
      <c r="B317" s="9"/>
      <c r="C317" s="17"/>
      <c r="D317" s="21"/>
      <c r="E317" s="9"/>
    </row>
    <row r="318" spans="1:5" x14ac:dyDescent="0.35">
      <c r="A318" s="16"/>
      <c r="B318" s="9"/>
      <c r="C318" s="17"/>
      <c r="D318" s="21"/>
      <c r="E318" s="9"/>
    </row>
    <row r="319" spans="1:5" x14ac:dyDescent="0.35">
      <c r="A319" s="16"/>
      <c r="B319" s="9"/>
      <c r="C319" s="17"/>
      <c r="D319" s="21"/>
      <c r="E319" s="9"/>
    </row>
    <row r="320" spans="1:5" x14ac:dyDescent="0.35">
      <c r="A320" s="16"/>
      <c r="B320" s="9"/>
      <c r="C320" s="17"/>
      <c r="D320" s="21"/>
      <c r="E320" s="9"/>
    </row>
    <row r="321" spans="1:5" x14ac:dyDescent="0.35">
      <c r="A321" s="16"/>
      <c r="B321" s="9"/>
      <c r="C321" s="17"/>
      <c r="D321" s="21"/>
      <c r="E321" s="9"/>
    </row>
    <row r="322" spans="1:5" x14ac:dyDescent="0.35">
      <c r="A322" s="16"/>
      <c r="B322" s="9"/>
      <c r="C322" s="17"/>
      <c r="D322" s="21"/>
      <c r="E322" s="9"/>
    </row>
    <row r="323" spans="1:5" x14ac:dyDescent="0.35">
      <c r="A323" s="16"/>
      <c r="B323" s="9"/>
      <c r="C323" s="17"/>
      <c r="D323" s="21"/>
      <c r="E323" s="9"/>
    </row>
    <row r="324" spans="1:5" x14ac:dyDescent="0.35">
      <c r="A324" s="16"/>
      <c r="B324" s="9"/>
      <c r="C324" s="17"/>
      <c r="D324" s="21"/>
      <c r="E324" s="9"/>
    </row>
    <row r="325" spans="1:5" x14ac:dyDescent="0.35">
      <c r="A325" s="16"/>
      <c r="B325" s="9"/>
      <c r="C325" s="17"/>
      <c r="D325" s="21"/>
      <c r="E325" s="9"/>
    </row>
    <row r="326" spans="1:5" x14ac:dyDescent="0.35">
      <c r="A326" s="16"/>
      <c r="B326" s="9"/>
      <c r="C326" s="17"/>
      <c r="D326" s="21"/>
      <c r="E326" s="9"/>
    </row>
    <row r="327" spans="1:5" x14ac:dyDescent="0.35">
      <c r="A327" s="16"/>
      <c r="B327" s="9"/>
      <c r="C327" s="17"/>
      <c r="D327" s="21"/>
      <c r="E327" s="9"/>
    </row>
    <row r="328" spans="1:5" x14ac:dyDescent="0.35">
      <c r="A328" s="16"/>
      <c r="B328" s="9"/>
      <c r="C328" s="17"/>
      <c r="D328" s="21"/>
      <c r="E328" s="9"/>
    </row>
    <row r="329" spans="1:5" x14ac:dyDescent="0.35">
      <c r="A329" s="16"/>
      <c r="B329" s="9"/>
      <c r="C329" s="17"/>
      <c r="D329" s="21"/>
      <c r="E329" s="9"/>
    </row>
    <row r="330" spans="1:5" x14ac:dyDescent="0.35">
      <c r="A330" s="16"/>
      <c r="B330" s="9"/>
      <c r="C330" s="17"/>
      <c r="D330" s="21"/>
      <c r="E330" s="9"/>
    </row>
    <row r="331" spans="1:5" x14ac:dyDescent="0.35">
      <c r="A331" s="16"/>
      <c r="B331" s="9"/>
      <c r="C331" s="17"/>
      <c r="D331" s="21"/>
      <c r="E331" s="9"/>
    </row>
    <row r="332" spans="1:5" x14ac:dyDescent="0.35">
      <c r="A332" s="16"/>
      <c r="B332" s="9"/>
      <c r="C332" s="17"/>
      <c r="D332" s="21"/>
      <c r="E332" s="9"/>
    </row>
    <row r="333" spans="1:5" x14ac:dyDescent="0.35">
      <c r="A333" s="16"/>
      <c r="B333" s="9"/>
      <c r="C333" s="17"/>
      <c r="D333" s="21"/>
      <c r="E333" s="9"/>
    </row>
    <row r="334" spans="1:5" x14ac:dyDescent="0.35">
      <c r="A334" s="16"/>
      <c r="B334" s="9"/>
      <c r="C334" s="17"/>
      <c r="D334" s="21"/>
      <c r="E334" s="9"/>
    </row>
    <row r="335" spans="1:5" x14ac:dyDescent="0.35">
      <c r="A335" s="16"/>
      <c r="B335" s="9"/>
      <c r="C335" s="17"/>
      <c r="D335" s="21"/>
      <c r="E335" s="9"/>
    </row>
    <row r="336" spans="1:5" x14ac:dyDescent="0.35">
      <c r="A336" s="16"/>
      <c r="B336" s="9"/>
      <c r="C336" s="17"/>
      <c r="D336" s="21"/>
      <c r="E336" s="9"/>
    </row>
    <row r="337" spans="1:5" x14ac:dyDescent="0.35">
      <c r="A337" s="16"/>
      <c r="B337" s="9"/>
      <c r="C337" s="17"/>
      <c r="D337" s="21"/>
      <c r="E337" s="9"/>
    </row>
    <row r="338" spans="1:5" x14ac:dyDescent="0.35">
      <c r="A338" s="16"/>
      <c r="B338" s="9"/>
      <c r="C338" s="17"/>
      <c r="D338" s="21"/>
      <c r="E338" s="9"/>
    </row>
    <row r="339" spans="1:5" x14ac:dyDescent="0.35">
      <c r="A339" s="16"/>
      <c r="B339" s="9"/>
      <c r="C339" s="17"/>
      <c r="D339" s="21"/>
      <c r="E339" s="9"/>
    </row>
    <row r="340" spans="1:5" x14ac:dyDescent="0.35">
      <c r="A340" s="16"/>
      <c r="B340" s="9"/>
      <c r="C340" s="17"/>
      <c r="D340" s="21"/>
      <c r="E340" s="9"/>
    </row>
    <row r="341" spans="1:5" x14ac:dyDescent="0.35">
      <c r="A341" s="16"/>
      <c r="B341" s="9"/>
      <c r="C341" s="17"/>
      <c r="D341" s="21"/>
      <c r="E341" s="9"/>
    </row>
    <row r="342" spans="1:5" x14ac:dyDescent="0.35">
      <c r="A342" s="16"/>
      <c r="B342" s="9"/>
      <c r="C342" s="17"/>
      <c r="D342" s="21"/>
      <c r="E342" s="9"/>
    </row>
    <row r="343" spans="1:5" x14ac:dyDescent="0.35">
      <c r="A343" s="16"/>
      <c r="B343" s="9"/>
      <c r="C343" s="17"/>
      <c r="D343" s="21"/>
      <c r="E343" s="9"/>
    </row>
    <row r="344" spans="1:5" x14ac:dyDescent="0.35">
      <c r="A344" s="16"/>
      <c r="B344" s="9"/>
      <c r="C344" s="17"/>
      <c r="D344" s="21"/>
      <c r="E344" s="9"/>
    </row>
    <row r="345" spans="1:5" x14ac:dyDescent="0.35">
      <c r="A345" s="16"/>
      <c r="B345" s="9"/>
      <c r="C345" s="17"/>
      <c r="D345" s="21"/>
      <c r="E345" s="9"/>
    </row>
    <row r="346" spans="1:5" x14ac:dyDescent="0.35">
      <c r="A346" s="16"/>
      <c r="B346" s="9"/>
      <c r="C346" s="17"/>
      <c r="D346" s="21"/>
      <c r="E346" s="9"/>
    </row>
    <row r="347" spans="1:5" x14ac:dyDescent="0.35">
      <c r="A347" s="16"/>
      <c r="B347" s="9"/>
      <c r="C347" s="17"/>
      <c r="D347" s="21"/>
      <c r="E347" s="9"/>
    </row>
    <row r="348" spans="1:5" x14ac:dyDescent="0.35">
      <c r="A348" s="16"/>
      <c r="B348" s="9"/>
      <c r="C348" s="17"/>
      <c r="D348" s="21"/>
      <c r="E348" s="9"/>
    </row>
    <row r="349" spans="1:5" x14ac:dyDescent="0.35">
      <c r="A349" s="16"/>
      <c r="B349" s="9"/>
      <c r="C349" s="17"/>
      <c r="D349" s="21"/>
      <c r="E349" s="9"/>
    </row>
    <row r="350" spans="1:5" x14ac:dyDescent="0.35">
      <c r="A350" s="16"/>
      <c r="B350" s="9"/>
      <c r="C350" s="17"/>
      <c r="D350" s="21"/>
      <c r="E350" s="9"/>
    </row>
    <row r="351" spans="1:5" x14ac:dyDescent="0.35">
      <c r="A351" s="16"/>
      <c r="B351" s="9"/>
      <c r="C351" s="17"/>
      <c r="D351" s="21"/>
      <c r="E351" s="9"/>
    </row>
    <row r="352" spans="1:5" x14ac:dyDescent="0.35">
      <c r="A352" s="16"/>
      <c r="B352" s="9"/>
      <c r="C352" s="17"/>
      <c r="D352" s="21"/>
      <c r="E352" s="9"/>
    </row>
    <row r="353" spans="1:5" x14ac:dyDescent="0.35">
      <c r="A353" s="16"/>
      <c r="B353" s="9"/>
      <c r="C353" s="17"/>
      <c r="D353" s="21"/>
      <c r="E353" s="9"/>
    </row>
    <row r="354" spans="1:5" x14ac:dyDescent="0.35">
      <c r="A354" s="16"/>
      <c r="B354" s="9"/>
      <c r="C354" s="17"/>
      <c r="D354" s="21"/>
      <c r="E354" s="9"/>
    </row>
    <row r="355" spans="1:5" x14ac:dyDescent="0.35">
      <c r="A355" s="16"/>
      <c r="B355" s="9"/>
      <c r="C355" s="17"/>
      <c r="D355" s="21"/>
      <c r="E355" s="9"/>
    </row>
    <row r="356" spans="1:5" x14ac:dyDescent="0.35">
      <c r="A356" s="16"/>
      <c r="B356" s="9"/>
      <c r="C356" s="17"/>
      <c r="D356" s="21"/>
      <c r="E356" s="9"/>
    </row>
    <row r="357" spans="1:5" x14ac:dyDescent="0.35">
      <c r="A357" s="16"/>
      <c r="B357" s="9"/>
      <c r="C357" s="17"/>
      <c r="D357" s="21"/>
      <c r="E357" s="9"/>
    </row>
    <row r="358" spans="1:5" x14ac:dyDescent="0.35">
      <c r="A358" s="16"/>
      <c r="B358" s="9"/>
      <c r="C358" s="17"/>
      <c r="D358" s="21"/>
      <c r="E358" s="9"/>
    </row>
    <row r="359" spans="1:5" x14ac:dyDescent="0.35">
      <c r="A359" s="16"/>
      <c r="B359" s="9"/>
      <c r="C359" s="17"/>
      <c r="D359" s="21"/>
      <c r="E359" s="9"/>
    </row>
    <row r="360" spans="1:5" x14ac:dyDescent="0.35">
      <c r="A360" s="16"/>
      <c r="B360" s="9"/>
      <c r="C360" s="17"/>
      <c r="D360" s="21"/>
      <c r="E360" s="9"/>
    </row>
    <row r="361" spans="1:5" x14ac:dyDescent="0.35">
      <c r="A361" s="16"/>
      <c r="B361" s="9"/>
      <c r="C361" s="17"/>
      <c r="D361" s="21"/>
      <c r="E361" s="9"/>
    </row>
    <row r="362" spans="1:5" x14ac:dyDescent="0.35">
      <c r="A362" s="16"/>
      <c r="B362" s="9"/>
      <c r="C362" s="17"/>
      <c r="D362" s="21"/>
      <c r="E362" s="9"/>
    </row>
    <row r="363" spans="1:5" x14ac:dyDescent="0.35">
      <c r="A363" s="16"/>
      <c r="B363" s="9"/>
      <c r="C363" s="17"/>
      <c r="D363" s="21"/>
      <c r="E363" s="9"/>
    </row>
    <row r="364" spans="1:5" x14ac:dyDescent="0.35">
      <c r="A364" s="16"/>
      <c r="B364" s="9"/>
      <c r="C364" s="17"/>
      <c r="D364" s="21"/>
      <c r="E364" s="9"/>
    </row>
    <row r="365" spans="1:5" x14ac:dyDescent="0.35">
      <c r="A365" s="16"/>
      <c r="B365" s="9"/>
      <c r="C365" s="17"/>
      <c r="D365" s="21"/>
      <c r="E365" s="9"/>
    </row>
    <row r="366" spans="1:5" x14ac:dyDescent="0.35">
      <c r="A366" s="16"/>
      <c r="B366" s="9"/>
      <c r="C366" s="17"/>
      <c r="D366" s="21"/>
      <c r="E366" s="9"/>
    </row>
    <row r="367" spans="1:5" x14ac:dyDescent="0.35">
      <c r="A367" s="16"/>
      <c r="B367" s="9"/>
      <c r="C367" s="17"/>
      <c r="D367" s="21"/>
      <c r="E367" s="9"/>
    </row>
    <row r="368" spans="1:5" x14ac:dyDescent="0.35">
      <c r="A368" s="16"/>
      <c r="B368" s="9"/>
      <c r="C368" s="17"/>
      <c r="D368" s="21"/>
      <c r="E368" s="9"/>
    </row>
    <row r="369" spans="1:5" x14ac:dyDescent="0.35">
      <c r="A369" s="16"/>
      <c r="B369" s="9"/>
      <c r="C369" s="17"/>
      <c r="D369" s="21"/>
      <c r="E369" s="9"/>
    </row>
    <row r="370" spans="1:5" x14ac:dyDescent="0.35">
      <c r="A370" s="16"/>
      <c r="B370" s="9"/>
      <c r="C370" s="17"/>
      <c r="D370" s="21"/>
      <c r="E370" s="9"/>
    </row>
    <row r="371" spans="1:5" x14ac:dyDescent="0.35">
      <c r="A371" s="16"/>
      <c r="B371" s="9"/>
      <c r="C371" s="17"/>
      <c r="D371" s="21"/>
      <c r="E371" s="9"/>
    </row>
    <row r="372" spans="1:5" x14ac:dyDescent="0.35">
      <c r="A372" s="16"/>
      <c r="B372" s="9"/>
      <c r="C372" s="17"/>
      <c r="D372" s="21"/>
      <c r="E372" s="9"/>
    </row>
    <row r="373" spans="1:5" x14ac:dyDescent="0.35">
      <c r="A373" s="16"/>
      <c r="B373" s="9"/>
      <c r="C373" s="17"/>
      <c r="D373" s="21"/>
      <c r="E373" s="9"/>
    </row>
    <row r="374" spans="1:5" x14ac:dyDescent="0.35">
      <c r="A374" s="16"/>
      <c r="B374" s="9"/>
      <c r="C374" s="17"/>
      <c r="D374" s="21"/>
      <c r="E374" s="9"/>
    </row>
    <row r="375" spans="1:5" x14ac:dyDescent="0.35">
      <c r="A375" s="16"/>
      <c r="B375" s="9"/>
      <c r="C375" s="17"/>
      <c r="D375" s="21"/>
      <c r="E375" s="9"/>
    </row>
    <row r="376" spans="1:5" x14ac:dyDescent="0.35">
      <c r="A376" s="16"/>
      <c r="B376" s="9"/>
      <c r="C376" s="17"/>
      <c r="D376" s="21"/>
      <c r="E376" s="9"/>
    </row>
    <row r="377" spans="1:5" x14ac:dyDescent="0.35">
      <c r="A377" s="16"/>
      <c r="B377" s="9"/>
      <c r="C377" s="17"/>
      <c r="D377" s="21"/>
      <c r="E377" s="9"/>
    </row>
    <row r="378" spans="1:5" x14ac:dyDescent="0.35">
      <c r="A378" s="16"/>
      <c r="B378" s="9"/>
      <c r="C378" s="17"/>
      <c r="D378" s="21"/>
      <c r="E378" s="9"/>
    </row>
    <row r="379" spans="1:5" x14ac:dyDescent="0.35">
      <c r="A379" s="16"/>
      <c r="B379" s="9"/>
      <c r="C379" s="17"/>
      <c r="D379" s="21"/>
      <c r="E379" s="9"/>
    </row>
    <row r="380" spans="1:5" x14ac:dyDescent="0.35">
      <c r="A380" s="16"/>
      <c r="B380" s="9"/>
      <c r="C380" s="17"/>
      <c r="D380" s="21"/>
      <c r="E380" s="9"/>
    </row>
    <row r="381" spans="1:5" x14ac:dyDescent="0.35">
      <c r="A381" s="16"/>
      <c r="B381" s="9"/>
      <c r="C381" s="17"/>
      <c r="D381" s="21"/>
      <c r="E381" s="9"/>
    </row>
    <row r="382" spans="1:5" x14ac:dyDescent="0.35">
      <c r="A382" s="16"/>
      <c r="B382" s="9"/>
      <c r="C382" s="17"/>
      <c r="D382" s="21"/>
      <c r="E382" s="9"/>
    </row>
    <row r="383" spans="1:5" x14ac:dyDescent="0.35">
      <c r="A383" s="16"/>
      <c r="B383" s="9"/>
      <c r="C383" s="17"/>
      <c r="D383" s="21"/>
      <c r="E383" s="9"/>
    </row>
    <row r="384" spans="1:5" x14ac:dyDescent="0.35">
      <c r="A384" s="16"/>
      <c r="B384" s="9"/>
      <c r="C384" s="17"/>
      <c r="D384" s="21"/>
      <c r="E384" s="9"/>
    </row>
    <row r="385" spans="1:5" x14ac:dyDescent="0.35">
      <c r="A385" s="16"/>
      <c r="B385" s="9"/>
      <c r="C385" s="17"/>
      <c r="D385" s="21"/>
      <c r="E385" s="9"/>
    </row>
    <row r="386" spans="1:5" x14ac:dyDescent="0.35">
      <c r="A386" s="16"/>
      <c r="B386" s="9"/>
      <c r="C386" s="17"/>
      <c r="D386" s="21"/>
      <c r="E386" s="9"/>
    </row>
    <row r="387" spans="1:5" x14ac:dyDescent="0.35">
      <c r="A387" s="16"/>
      <c r="B387" s="9"/>
      <c r="C387" s="17"/>
      <c r="D387" s="21"/>
      <c r="E387" s="9"/>
    </row>
    <row r="388" spans="1:5" x14ac:dyDescent="0.35">
      <c r="A388" s="16"/>
      <c r="B388" s="9"/>
      <c r="C388" s="17"/>
      <c r="D388" s="21"/>
      <c r="E388" s="9"/>
    </row>
    <row r="389" spans="1:5" x14ac:dyDescent="0.35">
      <c r="A389" s="16"/>
      <c r="B389" s="9"/>
      <c r="C389" s="17"/>
      <c r="D389" s="21"/>
      <c r="E389" s="9"/>
    </row>
    <row r="390" spans="1:5" x14ac:dyDescent="0.35">
      <c r="A390" s="16"/>
      <c r="B390" s="9"/>
      <c r="C390" s="17"/>
      <c r="D390" s="21"/>
      <c r="E390" s="9"/>
    </row>
    <row r="391" spans="1:5" x14ac:dyDescent="0.35">
      <c r="A391" s="16"/>
      <c r="B391" s="9"/>
      <c r="C391" s="17"/>
      <c r="D391" s="21"/>
      <c r="E391" s="9"/>
    </row>
    <row r="392" spans="1:5" x14ac:dyDescent="0.35">
      <c r="A392" s="16"/>
      <c r="B392" s="9"/>
      <c r="C392" s="17"/>
      <c r="D392" s="21"/>
      <c r="E392" s="9"/>
    </row>
    <row r="393" spans="1:5" x14ac:dyDescent="0.35">
      <c r="A393" s="16"/>
      <c r="B393" s="9"/>
      <c r="C393" s="17"/>
      <c r="D393" s="21"/>
      <c r="E393" s="9"/>
    </row>
    <row r="394" spans="1:5" x14ac:dyDescent="0.35">
      <c r="A394" s="16"/>
      <c r="B394" s="9"/>
      <c r="C394" s="17"/>
      <c r="D394" s="21"/>
      <c r="E394" s="9"/>
    </row>
    <row r="395" spans="1:5" x14ac:dyDescent="0.35">
      <c r="A395" s="16"/>
      <c r="B395" s="9"/>
      <c r="C395" s="17"/>
      <c r="D395" s="21"/>
      <c r="E395" s="9"/>
    </row>
    <row r="396" spans="1:5" x14ac:dyDescent="0.35">
      <c r="A396" s="16"/>
      <c r="B396" s="9"/>
      <c r="C396" s="17"/>
      <c r="D396" s="21"/>
      <c r="E396" s="9"/>
    </row>
    <row r="397" spans="1:5" x14ac:dyDescent="0.35">
      <c r="A397" s="16"/>
      <c r="B397" s="9"/>
      <c r="C397" s="17"/>
      <c r="D397" s="21"/>
      <c r="E397" s="9"/>
    </row>
    <row r="398" spans="1:5" x14ac:dyDescent="0.35">
      <c r="A398" s="16"/>
      <c r="B398" s="9"/>
      <c r="C398" s="17"/>
      <c r="D398" s="21"/>
      <c r="E398" s="9"/>
    </row>
    <row r="399" spans="1:5" x14ac:dyDescent="0.35">
      <c r="A399" s="16"/>
      <c r="B399" s="9"/>
      <c r="C399" s="17"/>
      <c r="D399" s="21"/>
      <c r="E399" s="9"/>
    </row>
    <row r="400" spans="1:5" x14ac:dyDescent="0.35">
      <c r="A400" s="16"/>
      <c r="B400" s="9"/>
      <c r="C400" s="17"/>
      <c r="D400" s="21"/>
      <c r="E400" s="9"/>
    </row>
    <row r="401" spans="1:5" x14ac:dyDescent="0.35">
      <c r="A401" s="16"/>
      <c r="B401" s="9"/>
      <c r="C401" s="17"/>
      <c r="D401" s="21"/>
      <c r="E401" s="9"/>
    </row>
    <row r="402" spans="1:5" x14ac:dyDescent="0.35">
      <c r="A402" s="16"/>
      <c r="B402" s="9"/>
      <c r="C402" s="17"/>
      <c r="D402" s="21"/>
      <c r="E402" s="9"/>
    </row>
    <row r="403" spans="1:5" x14ac:dyDescent="0.35">
      <c r="A403" s="16"/>
      <c r="B403" s="9"/>
      <c r="C403" s="17"/>
      <c r="D403" s="21"/>
      <c r="E403" s="9"/>
    </row>
    <row r="404" spans="1:5" x14ac:dyDescent="0.35">
      <c r="A404" s="16"/>
      <c r="B404" s="9"/>
      <c r="C404" s="17"/>
      <c r="D404" s="21"/>
      <c r="E404" s="9"/>
    </row>
    <row r="405" spans="1:5" x14ac:dyDescent="0.35">
      <c r="A405" s="16"/>
      <c r="B405" s="9"/>
      <c r="C405" s="17"/>
      <c r="D405" s="21"/>
      <c r="E405" s="9"/>
    </row>
    <row r="406" spans="1:5" x14ac:dyDescent="0.35">
      <c r="A406" s="16"/>
      <c r="B406" s="9"/>
      <c r="C406" s="17"/>
      <c r="D406" s="21"/>
      <c r="E406" s="9"/>
    </row>
    <row r="407" spans="1:5" x14ac:dyDescent="0.35">
      <c r="A407" s="16"/>
      <c r="B407" s="9"/>
      <c r="C407" s="17"/>
      <c r="D407" s="21"/>
      <c r="E407" s="9"/>
    </row>
    <row r="408" spans="1:5" x14ac:dyDescent="0.35">
      <c r="A408" s="16"/>
      <c r="B408" s="9"/>
      <c r="C408" s="17"/>
      <c r="D408" s="21"/>
      <c r="E408" s="9"/>
    </row>
    <row r="409" spans="1:5" x14ac:dyDescent="0.35">
      <c r="A409" s="16"/>
      <c r="B409" s="9"/>
      <c r="C409" s="17"/>
      <c r="D409" s="21"/>
      <c r="E409" s="9"/>
    </row>
    <row r="410" spans="1:5" x14ac:dyDescent="0.35">
      <c r="A410" s="16"/>
      <c r="B410" s="9"/>
      <c r="C410" s="17"/>
      <c r="D410" s="21"/>
      <c r="E410" s="9"/>
    </row>
    <row r="411" spans="1:5" x14ac:dyDescent="0.35">
      <c r="A411" s="16"/>
      <c r="B411" s="9"/>
      <c r="C411" s="17"/>
      <c r="D411" s="21"/>
      <c r="E411" s="9"/>
    </row>
    <row r="412" spans="1:5" x14ac:dyDescent="0.35">
      <c r="A412" s="16"/>
      <c r="B412" s="9"/>
      <c r="C412" s="17"/>
      <c r="D412" s="21"/>
      <c r="E412" s="9"/>
    </row>
    <row r="413" spans="1:5" x14ac:dyDescent="0.35">
      <c r="A413" s="16"/>
      <c r="B413" s="9"/>
      <c r="C413" s="17"/>
      <c r="D413" s="21"/>
      <c r="E413" s="9"/>
    </row>
    <row r="414" spans="1:5" x14ac:dyDescent="0.35">
      <c r="A414" s="16"/>
      <c r="B414" s="9"/>
      <c r="C414" s="17"/>
      <c r="D414" s="21"/>
      <c r="E414" s="9"/>
    </row>
    <row r="415" spans="1:5" x14ac:dyDescent="0.35">
      <c r="A415" s="16"/>
      <c r="B415" s="9"/>
      <c r="C415" s="17"/>
      <c r="D415" s="21"/>
      <c r="E415" s="9"/>
    </row>
    <row r="416" spans="1:5" x14ac:dyDescent="0.35">
      <c r="A416" s="16"/>
      <c r="B416" s="9"/>
      <c r="C416" s="17"/>
      <c r="D416" s="21"/>
      <c r="E416" s="9"/>
    </row>
    <row r="417" spans="1:5" x14ac:dyDescent="0.35">
      <c r="A417" s="16"/>
      <c r="B417" s="9"/>
      <c r="C417" s="17"/>
      <c r="D417" s="21"/>
      <c r="E417" s="9"/>
    </row>
    <row r="418" spans="1:5" x14ac:dyDescent="0.35">
      <c r="A418" s="16"/>
      <c r="B418" s="9"/>
      <c r="C418" s="17"/>
      <c r="D418" s="21"/>
      <c r="E418" s="9"/>
    </row>
    <row r="419" spans="1:5" x14ac:dyDescent="0.35">
      <c r="A419" s="16"/>
      <c r="B419" s="9"/>
      <c r="C419" s="17"/>
      <c r="D419" s="21"/>
      <c r="E419" s="9"/>
    </row>
    <row r="420" spans="1:5" x14ac:dyDescent="0.35">
      <c r="A420" s="16"/>
      <c r="B420" s="9"/>
      <c r="C420" s="17"/>
      <c r="D420" s="21"/>
      <c r="E420" s="9"/>
    </row>
    <row r="421" spans="1:5" x14ac:dyDescent="0.35">
      <c r="A421" s="16"/>
      <c r="B421" s="9"/>
      <c r="C421" s="17"/>
      <c r="D421" s="21"/>
      <c r="E421" s="9"/>
    </row>
    <row r="422" spans="1:5" x14ac:dyDescent="0.35">
      <c r="A422" s="16"/>
      <c r="B422" s="9"/>
      <c r="C422" s="17"/>
      <c r="D422" s="21"/>
      <c r="E422" s="9"/>
    </row>
    <row r="423" spans="1:5" x14ac:dyDescent="0.35">
      <c r="A423" s="16"/>
      <c r="B423" s="9"/>
      <c r="C423" s="17"/>
      <c r="D423" s="21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24" sqref="G24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6" t="s">
        <v>29</v>
      </c>
      <c r="B1" s="54"/>
      <c r="C1" s="54"/>
      <c r="D1" s="54"/>
      <c r="E1" s="54"/>
      <c r="F1" s="55"/>
      <c r="G1" s="55"/>
      <c r="H1" s="55"/>
    </row>
    <row r="2" spans="1:14" x14ac:dyDescent="0.35">
      <c r="A2" s="56"/>
      <c r="B2" s="57"/>
      <c r="C2" s="54"/>
      <c r="D2" s="54"/>
      <c r="E2" s="54"/>
      <c r="F2" s="55"/>
      <c r="G2" s="55"/>
      <c r="H2" s="55"/>
      <c r="I2" s="55"/>
    </row>
    <row r="3" spans="1:14" x14ac:dyDescent="0.35">
      <c r="A3" s="56"/>
      <c r="B3" s="57"/>
      <c r="C3" s="57"/>
      <c r="D3" s="57"/>
      <c r="E3" s="57"/>
      <c r="F3" s="55"/>
      <c r="G3" s="55"/>
      <c r="H3" s="55"/>
      <c r="I3" s="55"/>
    </row>
    <row r="4" spans="1:14" x14ac:dyDescent="0.35">
      <c r="A4" s="58" t="s">
        <v>0</v>
      </c>
      <c r="B4" s="59" t="s">
        <v>1</v>
      </c>
      <c r="C4" s="59" t="s">
        <v>2</v>
      </c>
      <c r="D4" s="60" t="s">
        <v>3</v>
      </c>
      <c r="E4" s="61" t="s">
        <v>20</v>
      </c>
      <c r="F4" s="62"/>
      <c r="G4" s="63" t="s">
        <v>4</v>
      </c>
      <c r="H4" s="64"/>
      <c r="I4" s="64"/>
    </row>
    <row r="5" spans="1:14" x14ac:dyDescent="0.35">
      <c r="A5" s="65">
        <v>107</v>
      </c>
      <c r="B5" s="66">
        <v>121.15</v>
      </c>
      <c r="C5" s="67">
        <v>0.68722408564814819</v>
      </c>
      <c r="D5" s="68">
        <f t="shared" ref="D5:D68" si="0">ROUND(A5*B5,4)</f>
        <v>12963.05</v>
      </c>
      <c r="E5" s="66" t="s">
        <v>21</v>
      </c>
      <c r="F5" s="69"/>
      <c r="G5" s="70" t="s">
        <v>5</v>
      </c>
      <c r="H5" s="71" t="s">
        <v>6</v>
      </c>
      <c r="I5" s="72" t="s">
        <v>7</v>
      </c>
    </row>
    <row r="6" spans="1:14" x14ac:dyDescent="0.35">
      <c r="A6" s="65">
        <v>56</v>
      </c>
      <c r="B6" s="66">
        <v>121.05</v>
      </c>
      <c r="C6" s="67">
        <v>0.68445526620370367</v>
      </c>
      <c r="D6" s="68">
        <f t="shared" si="0"/>
        <v>6778.8</v>
      </c>
      <c r="E6" s="66" t="s">
        <v>21</v>
      </c>
      <c r="F6" s="69"/>
      <c r="G6" s="73" t="s">
        <v>21</v>
      </c>
      <c r="H6" s="74">
        <f>SUM(A5:A10000)</f>
        <v>6218</v>
      </c>
      <c r="I6" s="75">
        <f>SUM(D5:D10000)</f>
        <v>747380.7999999997</v>
      </c>
      <c r="N6" s="4"/>
    </row>
    <row r="7" spans="1:14" x14ac:dyDescent="0.35">
      <c r="A7" s="65">
        <v>105</v>
      </c>
      <c r="B7" s="66">
        <v>121.05</v>
      </c>
      <c r="C7" s="67">
        <v>0.67989649305555566</v>
      </c>
      <c r="D7" s="68">
        <f t="shared" si="0"/>
        <v>12710.25</v>
      </c>
      <c r="E7" s="66" t="s">
        <v>21</v>
      </c>
      <c r="F7" s="69"/>
      <c r="G7" s="76" t="s">
        <v>8</v>
      </c>
      <c r="H7" s="77">
        <f>H6</f>
        <v>6218</v>
      </c>
      <c r="I7" s="78">
        <f>I6</f>
        <v>747380.7999999997</v>
      </c>
      <c r="N7" s="4"/>
    </row>
    <row r="8" spans="1:14" x14ac:dyDescent="0.35">
      <c r="A8" s="65">
        <v>11</v>
      </c>
      <c r="B8" s="66">
        <v>121.05</v>
      </c>
      <c r="C8" s="67">
        <v>0.67989649305555566</v>
      </c>
      <c r="D8" s="68">
        <f t="shared" si="0"/>
        <v>1331.55</v>
      </c>
      <c r="E8" s="66" t="s">
        <v>21</v>
      </c>
      <c r="F8" s="69"/>
      <c r="G8" s="55"/>
      <c r="H8" s="55"/>
      <c r="N8" s="4"/>
    </row>
    <row r="9" spans="1:14" x14ac:dyDescent="0.35">
      <c r="A9" s="65">
        <v>109</v>
      </c>
      <c r="B9" s="66">
        <v>121.05</v>
      </c>
      <c r="C9" s="67">
        <v>0.67370016203703698</v>
      </c>
      <c r="D9" s="68">
        <f t="shared" si="0"/>
        <v>13194.45</v>
      </c>
      <c r="E9" s="66" t="s">
        <v>21</v>
      </c>
      <c r="F9" s="69"/>
      <c r="G9" s="79" t="s">
        <v>9</v>
      </c>
      <c r="H9" s="80">
        <v>43845</v>
      </c>
    </row>
    <row r="10" spans="1:14" x14ac:dyDescent="0.35">
      <c r="A10" s="65">
        <v>5</v>
      </c>
      <c r="B10" s="66">
        <v>121.05</v>
      </c>
      <c r="C10" s="67">
        <v>0.67370016203703698</v>
      </c>
      <c r="D10" s="68">
        <f t="shared" si="0"/>
        <v>605.25</v>
      </c>
      <c r="E10" s="66" t="s">
        <v>21</v>
      </c>
      <c r="F10" s="69"/>
      <c r="G10" s="81" t="s">
        <v>10</v>
      </c>
      <c r="H10" s="82" t="s">
        <v>27</v>
      </c>
    </row>
    <row r="11" spans="1:14" x14ac:dyDescent="0.35">
      <c r="A11" s="65">
        <v>65</v>
      </c>
      <c r="B11" s="66">
        <v>121.15</v>
      </c>
      <c r="C11" s="67">
        <v>0.67158653935185175</v>
      </c>
      <c r="D11" s="68">
        <f t="shared" si="0"/>
        <v>7874.75</v>
      </c>
      <c r="E11" s="66" t="s">
        <v>21</v>
      </c>
      <c r="F11" s="69"/>
      <c r="G11" s="83" t="s">
        <v>11</v>
      </c>
      <c r="H11" s="82" t="s">
        <v>28</v>
      </c>
      <c r="I11" s="5"/>
    </row>
    <row r="12" spans="1:14" x14ac:dyDescent="0.35">
      <c r="A12" s="65">
        <v>49</v>
      </c>
      <c r="B12" s="66">
        <v>121.15</v>
      </c>
      <c r="C12" s="67">
        <v>0.67158653935185175</v>
      </c>
      <c r="D12" s="68">
        <f t="shared" si="0"/>
        <v>5936.35</v>
      </c>
      <c r="E12" s="66" t="s">
        <v>21</v>
      </c>
      <c r="F12" s="69"/>
      <c r="G12" s="83" t="s">
        <v>12</v>
      </c>
      <c r="H12" s="82" t="s">
        <v>19</v>
      </c>
      <c r="I12" s="5"/>
    </row>
    <row r="13" spans="1:14" x14ac:dyDescent="0.35">
      <c r="A13" s="65">
        <v>75</v>
      </c>
      <c r="B13" s="66">
        <v>121.2</v>
      </c>
      <c r="C13" s="67">
        <v>0.66277078703703707</v>
      </c>
      <c r="D13" s="68">
        <f t="shared" si="0"/>
        <v>9090</v>
      </c>
      <c r="E13" s="66" t="s">
        <v>21</v>
      </c>
      <c r="F13" s="69"/>
      <c r="G13" s="84" t="s">
        <v>13</v>
      </c>
      <c r="H13" s="85" t="s">
        <v>21</v>
      </c>
      <c r="I13" s="10"/>
    </row>
    <row r="14" spans="1:14" x14ac:dyDescent="0.35">
      <c r="A14" s="65">
        <v>38</v>
      </c>
      <c r="B14" s="66">
        <v>121.2</v>
      </c>
      <c r="C14" s="67">
        <v>0.66277078703703707</v>
      </c>
      <c r="D14" s="68">
        <f t="shared" si="0"/>
        <v>4605.6000000000004</v>
      </c>
      <c r="E14" s="66" t="s">
        <v>21</v>
      </c>
      <c r="F14" s="69"/>
      <c r="G14" s="55"/>
      <c r="H14" s="55"/>
      <c r="I14" s="10"/>
    </row>
    <row r="15" spans="1:14" x14ac:dyDescent="0.35">
      <c r="A15" s="65">
        <v>114</v>
      </c>
      <c r="B15" s="66">
        <v>121.3</v>
      </c>
      <c r="C15" s="67">
        <v>0.65658009259259253</v>
      </c>
      <c r="D15" s="68">
        <f t="shared" si="0"/>
        <v>13828.2</v>
      </c>
      <c r="E15" s="66" t="s">
        <v>21</v>
      </c>
      <c r="F15" s="69"/>
      <c r="G15" s="55"/>
      <c r="H15" s="55"/>
      <c r="I15" s="10"/>
    </row>
    <row r="16" spans="1:14" x14ac:dyDescent="0.35">
      <c r="A16" s="65">
        <v>116</v>
      </c>
      <c r="B16" s="66">
        <v>121.3</v>
      </c>
      <c r="C16" s="67">
        <v>0.64853259259259255</v>
      </c>
      <c r="D16" s="68">
        <f t="shared" si="0"/>
        <v>14070.8</v>
      </c>
      <c r="E16" s="66" t="s">
        <v>21</v>
      </c>
      <c r="F16" s="69"/>
      <c r="G16" s="55"/>
      <c r="H16" s="55"/>
      <c r="I16" s="5"/>
    </row>
    <row r="17" spans="1:9" x14ac:dyDescent="0.35">
      <c r="A17" s="65">
        <v>62</v>
      </c>
      <c r="B17" s="66">
        <v>121.45</v>
      </c>
      <c r="C17" s="67">
        <v>0.64613865740740739</v>
      </c>
      <c r="D17" s="68">
        <f t="shared" si="0"/>
        <v>7529.9</v>
      </c>
      <c r="E17" s="66" t="s">
        <v>21</v>
      </c>
      <c r="F17" s="69"/>
      <c r="G17" s="69"/>
      <c r="H17" s="69"/>
      <c r="I17" s="11"/>
    </row>
    <row r="18" spans="1:9" x14ac:dyDescent="0.35">
      <c r="A18" s="65">
        <v>113</v>
      </c>
      <c r="B18" s="66">
        <v>121.8</v>
      </c>
      <c r="C18" s="67">
        <v>0.63719203703703708</v>
      </c>
      <c r="D18" s="68">
        <f t="shared" si="0"/>
        <v>13763.4</v>
      </c>
      <c r="E18" s="66" t="s">
        <v>21</v>
      </c>
      <c r="F18" s="69"/>
      <c r="G18" s="69"/>
      <c r="H18" s="69"/>
      <c r="I18" s="11"/>
    </row>
    <row r="19" spans="1:9" x14ac:dyDescent="0.35">
      <c r="A19" s="65">
        <v>60</v>
      </c>
      <c r="B19" s="66">
        <v>121.85</v>
      </c>
      <c r="C19" s="67">
        <v>0.63719203703703708</v>
      </c>
      <c r="D19" s="68">
        <f t="shared" si="0"/>
        <v>7311</v>
      </c>
      <c r="E19" s="66" t="s">
        <v>21</v>
      </c>
      <c r="F19" s="69"/>
      <c r="G19" s="69"/>
      <c r="H19" s="69"/>
      <c r="I19" s="5"/>
    </row>
    <row r="20" spans="1:9" x14ac:dyDescent="0.35">
      <c r="A20" s="65">
        <v>1</v>
      </c>
      <c r="B20" s="66">
        <v>121.9</v>
      </c>
      <c r="C20" s="67">
        <v>0.6367196643518519</v>
      </c>
      <c r="D20" s="68">
        <f t="shared" si="0"/>
        <v>121.9</v>
      </c>
      <c r="E20" s="66" t="s">
        <v>21</v>
      </c>
      <c r="F20" s="69"/>
      <c r="G20" s="86"/>
      <c r="H20" s="86"/>
      <c r="I20" s="5"/>
    </row>
    <row r="21" spans="1:9" x14ac:dyDescent="0.35">
      <c r="A21" s="65">
        <v>71</v>
      </c>
      <c r="B21" s="66">
        <v>122</v>
      </c>
      <c r="C21" s="67">
        <v>0.62844313657407402</v>
      </c>
      <c r="D21" s="68">
        <f t="shared" si="0"/>
        <v>8662</v>
      </c>
      <c r="E21" s="66" t="s">
        <v>21</v>
      </c>
      <c r="F21" s="69"/>
      <c r="G21" s="86"/>
      <c r="H21" s="86"/>
      <c r="I21" s="5"/>
    </row>
    <row r="22" spans="1:9" x14ac:dyDescent="0.35">
      <c r="A22" s="65">
        <v>45</v>
      </c>
      <c r="B22" s="66">
        <v>122</v>
      </c>
      <c r="C22" s="67">
        <v>0.62844313657407402</v>
      </c>
      <c r="D22" s="68">
        <f t="shared" si="0"/>
        <v>5490</v>
      </c>
      <c r="E22" s="66" t="s">
        <v>21</v>
      </c>
      <c r="F22" s="69"/>
      <c r="G22" s="87"/>
      <c r="H22" s="88"/>
      <c r="I22" s="12"/>
    </row>
    <row r="23" spans="1:9" x14ac:dyDescent="0.35">
      <c r="A23" s="65">
        <v>114</v>
      </c>
      <c r="B23" s="66">
        <v>121.9</v>
      </c>
      <c r="C23" s="67">
        <v>0.62278600694444441</v>
      </c>
      <c r="D23" s="68">
        <f t="shared" si="0"/>
        <v>13896.6</v>
      </c>
      <c r="E23" s="66" t="s">
        <v>21</v>
      </c>
      <c r="F23" s="69"/>
      <c r="G23" s="86"/>
      <c r="H23" s="89"/>
      <c r="I23" s="12"/>
    </row>
    <row r="24" spans="1:9" x14ac:dyDescent="0.35">
      <c r="A24" s="65">
        <v>109</v>
      </c>
      <c r="B24" s="66">
        <v>121.85</v>
      </c>
      <c r="C24" s="67">
        <v>0.61777883101851849</v>
      </c>
      <c r="D24" s="68">
        <f t="shared" si="0"/>
        <v>13281.65</v>
      </c>
      <c r="E24" s="66" t="s">
        <v>21</v>
      </c>
      <c r="F24" s="69"/>
      <c r="G24" s="86"/>
      <c r="H24" s="89"/>
      <c r="I24" s="13"/>
    </row>
    <row r="25" spans="1:9" x14ac:dyDescent="0.35">
      <c r="A25" s="65">
        <v>8</v>
      </c>
      <c r="B25" s="66">
        <v>121.9</v>
      </c>
      <c r="C25" s="67">
        <v>0.61777881944444446</v>
      </c>
      <c r="D25" s="68">
        <f t="shared" si="0"/>
        <v>975.2</v>
      </c>
      <c r="E25" s="66" t="s">
        <v>21</v>
      </c>
      <c r="F25" s="69"/>
      <c r="G25" s="86"/>
      <c r="H25" s="89"/>
      <c r="I25" s="14"/>
    </row>
    <row r="26" spans="1:9" x14ac:dyDescent="0.35">
      <c r="A26" s="65">
        <v>49</v>
      </c>
      <c r="B26" s="66">
        <v>122.3</v>
      </c>
      <c r="C26" s="67">
        <v>0.61297873842592587</v>
      </c>
      <c r="D26" s="68">
        <f t="shared" si="0"/>
        <v>5992.7</v>
      </c>
      <c r="E26" s="66" t="s">
        <v>21</v>
      </c>
      <c r="F26" s="69"/>
      <c r="G26" s="86"/>
      <c r="H26" s="86"/>
      <c r="I26" s="14"/>
    </row>
    <row r="27" spans="1:9" x14ac:dyDescent="0.35">
      <c r="A27" s="65">
        <v>61</v>
      </c>
      <c r="B27" s="66">
        <v>122.3</v>
      </c>
      <c r="C27" s="67">
        <v>0.61297873842592587</v>
      </c>
      <c r="D27" s="68">
        <f t="shared" si="0"/>
        <v>7460.3</v>
      </c>
      <c r="E27" s="66" t="s">
        <v>21</v>
      </c>
      <c r="F27" s="69"/>
      <c r="G27" s="86"/>
      <c r="H27" s="86"/>
      <c r="I27" s="14"/>
    </row>
    <row r="28" spans="1:9" x14ac:dyDescent="0.35">
      <c r="A28" s="65">
        <v>106</v>
      </c>
      <c r="B28" s="66">
        <v>121.75</v>
      </c>
      <c r="C28" s="67">
        <v>0.60211645833333327</v>
      </c>
      <c r="D28" s="68">
        <f t="shared" si="0"/>
        <v>12905.5</v>
      </c>
      <c r="E28" s="66" t="s">
        <v>21</v>
      </c>
      <c r="F28" s="69"/>
      <c r="G28" s="86"/>
      <c r="H28" s="86"/>
      <c r="I28" s="12"/>
    </row>
    <row r="29" spans="1:9" x14ac:dyDescent="0.35">
      <c r="A29" s="65">
        <v>4</v>
      </c>
      <c r="B29" s="66">
        <v>121.7</v>
      </c>
      <c r="C29" s="67">
        <v>0.60211645833333327</v>
      </c>
      <c r="D29" s="68">
        <f t="shared" si="0"/>
        <v>486.8</v>
      </c>
      <c r="E29" s="66" t="s">
        <v>21</v>
      </c>
      <c r="F29" s="69"/>
      <c r="G29" s="86"/>
      <c r="H29" s="86"/>
      <c r="I29" s="12"/>
    </row>
    <row r="30" spans="1:9" x14ac:dyDescent="0.35">
      <c r="A30" s="65">
        <v>109</v>
      </c>
      <c r="B30" s="66">
        <v>121.65</v>
      </c>
      <c r="C30" s="67">
        <v>0.59213599537037032</v>
      </c>
      <c r="D30" s="68">
        <f t="shared" si="0"/>
        <v>13259.85</v>
      </c>
      <c r="E30" s="66" t="s">
        <v>21</v>
      </c>
      <c r="F30" s="69"/>
      <c r="G30" s="86"/>
      <c r="H30" s="86"/>
      <c r="I30" s="12"/>
    </row>
    <row r="31" spans="1:9" x14ac:dyDescent="0.35">
      <c r="A31" s="65">
        <v>110</v>
      </c>
      <c r="B31" s="66">
        <v>122.35</v>
      </c>
      <c r="C31" s="67">
        <v>0.58416547453703704</v>
      </c>
      <c r="D31" s="68">
        <f t="shared" si="0"/>
        <v>13458.5</v>
      </c>
      <c r="E31" s="66" t="s">
        <v>21</v>
      </c>
      <c r="F31" s="69"/>
      <c r="G31" s="55"/>
      <c r="H31" s="55"/>
      <c r="I31" s="12"/>
    </row>
    <row r="32" spans="1:9" x14ac:dyDescent="0.35">
      <c r="A32" s="65">
        <v>72</v>
      </c>
      <c r="B32" s="66">
        <v>122.2</v>
      </c>
      <c r="C32" s="67">
        <v>0.5757625115740741</v>
      </c>
      <c r="D32" s="68">
        <f t="shared" si="0"/>
        <v>8798.4</v>
      </c>
      <c r="E32" s="66" t="s">
        <v>21</v>
      </c>
      <c r="F32" s="69"/>
      <c r="G32" s="55"/>
      <c r="H32" s="55"/>
      <c r="I32" s="12"/>
    </row>
    <row r="33" spans="1:8" x14ac:dyDescent="0.35">
      <c r="A33" s="65">
        <v>93</v>
      </c>
      <c r="B33" s="66">
        <v>122.25</v>
      </c>
      <c r="C33" s="67">
        <v>0.57570763888888887</v>
      </c>
      <c r="D33" s="68">
        <f t="shared" si="0"/>
        <v>11369.25</v>
      </c>
      <c r="E33" s="66" t="s">
        <v>21</v>
      </c>
      <c r="F33" s="55"/>
      <c r="G33" s="55"/>
      <c r="H33" s="55"/>
    </row>
    <row r="34" spans="1:8" x14ac:dyDescent="0.35">
      <c r="A34" s="65">
        <v>5</v>
      </c>
      <c r="B34" s="66">
        <v>122.25</v>
      </c>
      <c r="C34" s="67">
        <v>0.57183951388888887</v>
      </c>
      <c r="D34" s="68">
        <f t="shared" si="0"/>
        <v>611.25</v>
      </c>
      <c r="E34" s="66" t="s">
        <v>21</v>
      </c>
      <c r="F34" s="55"/>
      <c r="G34" s="55"/>
      <c r="H34" s="55"/>
    </row>
    <row r="35" spans="1:8" x14ac:dyDescent="0.35">
      <c r="A35" s="65">
        <v>88</v>
      </c>
      <c r="B35" s="66">
        <v>122.3</v>
      </c>
      <c r="C35" s="67">
        <v>0.56641709490740744</v>
      </c>
      <c r="D35" s="68">
        <f t="shared" si="0"/>
        <v>10762.4</v>
      </c>
      <c r="E35" s="66" t="s">
        <v>21</v>
      </c>
      <c r="F35" s="55"/>
      <c r="G35" s="55"/>
      <c r="H35" s="55"/>
    </row>
    <row r="36" spans="1:8" x14ac:dyDescent="0.35">
      <c r="A36" s="65">
        <v>107</v>
      </c>
      <c r="B36" s="66">
        <v>121.6</v>
      </c>
      <c r="C36" s="67">
        <v>0.55527699074074077</v>
      </c>
      <c r="D36" s="68">
        <f t="shared" si="0"/>
        <v>13011.2</v>
      </c>
      <c r="E36" s="66" t="s">
        <v>21</v>
      </c>
      <c r="F36" s="55"/>
      <c r="G36" s="55"/>
      <c r="H36" s="55"/>
    </row>
    <row r="37" spans="1:8" x14ac:dyDescent="0.35">
      <c r="A37" s="65">
        <v>111</v>
      </c>
      <c r="B37" s="66">
        <v>121.85</v>
      </c>
      <c r="C37" s="67">
        <v>0.54507143518518519</v>
      </c>
      <c r="D37" s="68">
        <f t="shared" si="0"/>
        <v>13525.35</v>
      </c>
      <c r="E37" s="66" t="s">
        <v>21</v>
      </c>
      <c r="F37" s="55"/>
      <c r="G37" s="55"/>
      <c r="H37" s="55"/>
    </row>
    <row r="38" spans="1:8" x14ac:dyDescent="0.35">
      <c r="A38" s="65">
        <v>106</v>
      </c>
      <c r="B38" s="66">
        <v>121.5</v>
      </c>
      <c r="C38" s="67">
        <v>0.53546542824074073</v>
      </c>
      <c r="D38" s="68">
        <f t="shared" si="0"/>
        <v>12879</v>
      </c>
      <c r="E38" s="66" t="s">
        <v>21</v>
      </c>
      <c r="F38" s="55"/>
      <c r="G38" s="55"/>
      <c r="H38" s="55"/>
    </row>
    <row r="39" spans="1:8" x14ac:dyDescent="0.35">
      <c r="A39" s="65">
        <v>108</v>
      </c>
      <c r="B39" s="66">
        <v>122.05</v>
      </c>
      <c r="C39" s="67">
        <v>0.51969550925925923</v>
      </c>
      <c r="D39" s="68">
        <f t="shared" si="0"/>
        <v>13181.4</v>
      </c>
      <c r="E39" s="66" t="s">
        <v>21</v>
      </c>
      <c r="F39" s="55"/>
      <c r="G39" s="55"/>
      <c r="H39" s="55"/>
    </row>
    <row r="40" spans="1:8" x14ac:dyDescent="0.35">
      <c r="A40" s="65">
        <v>31</v>
      </c>
      <c r="B40" s="66">
        <v>122</v>
      </c>
      <c r="C40" s="67">
        <v>0.51969550925925923</v>
      </c>
      <c r="D40" s="68">
        <f t="shared" si="0"/>
        <v>3782</v>
      </c>
      <c r="E40" s="66" t="s">
        <v>21</v>
      </c>
      <c r="F40" s="55"/>
      <c r="G40" s="55"/>
      <c r="H40" s="55"/>
    </row>
    <row r="41" spans="1:8" x14ac:dyDescent="0.35">
      <c r="A41" s="65">
        <v>72</v>
      </c>
      <c r="B41" s="66">
        <v>121</v>
      </c>
      <c r="C41" s="67">
        <v>0.51109133101851845</v>
      </c>
      <c r="D41" s="68">
        <f t="shared" si="0"/>
        <v>8712</v>
      </c>
      <c r="E41" s="66" t="s">
        <v>21</v>
      </c>
      <c r="F41" s="55"/>
      <c r="G41" s="55"/>
      <c r="H41" s="55"/>
    </row>
    <row r="42" spans="1:8" x14ac:dyDescent="0.35">
      <c r="A42" s="65">
        <v>38</v>
      </c>
      <c r="B42" s="66">
        <v>121</v>
      </c>
      <c r="C42" s="67">
        <v>0.51109133101851845</v>
      </c>
      <c r="D42" s="68">
        <f t="shared" si="0"/>
        <v>4598</v>
      </c>
      <c r="E42" s="66" t="s">
        <v>21</v>
      </c>
      <c r="F42" s="55"/>
      <c r="G42" s="55"/>
      <c r="H42" s="55"/>
    </row>
    <row r="43" spans="1:8" x14ac:dyDescent="0.35">
      <c r="A43" s="65">
        <v>106</v>
      </c>
      <c r="B43" s="66">
        <v>120.8</v>
      </c>
      <c r="C43" s="67">
        <v>0.50381306712962959</v>
      </c>
      <c r="D43" s="68">
        <f t="shared" si="0"/>
        <v>12804.8</v>
      </c>
      <c r="E43" s="66" t="s">
        <v>21</v>
      </c>
      <c r="F43" s="55"/>
      <c r="G43" s="55"/>
      <c r="H43" s="55"/>
    </row>
    <row r="44" spans="1:8" x14ac:dyDescent="0.35">
      <c r="A44" s="65">
        <v>99</v>
      </c>
      <c r="B44" s="66">
        <v>120.9</v>
      </c>
      <c r="C44" s="67">
        <v>0.4982523148148148</v>
      </c>
      <c r="D44" s="68">
        <f t="shared" si="0"/>
        <v>11969.1</v>
      </c>
      <c r="E44" s="66" t="s">
        <v>21</v>
      </c>
      <c r="F44" s="55"/>
      <c r="G44" s="55"/>
      <c r="H44" s="55"/>
    </row>
    <row r="45" spans="1:8" x14ac:dyDescent="0.35">
      <c r="A45" s="65">
        <v>13</v>
      </c>
      <c r="B45" s="66">
        <v>120.9</v>
      </c>
      <c r="C45" s="67">
        <v>0.4982523148148148</v>
      </c>
      <c r="D45" s="68">
        <f t="shared" si="0"/>
        <v>1571.7</v>
      </c>
      <c r="E45" s="66" t="s">
        <v>21</v>
      </c>
      <c r="F45" s="55"/>
      <c r="G45" s="55"/>
      <c r="H45" s="55"/>
    </row>
    <row r="46" spans="1:8" x14ac:dyDescent="0.35">
      <c r="A46" s="65">
        <v>61</v>
      </c>
      <c r="B46" s="66">
        <v>120.6</v>
      </c>
      <c r="C46" s="67">
        <v>0.48230124999999996</v>
      </c>
      <c r="D46" s="68">
        <f t="shared" si="0"/>
        <v>7356.6</v>
      </c>
      <c r="E46" s="66" t="s">
        <v>21</v>
      </c>
      <c r="F46" s="55"/>
      <c r="G46" s="55"/>
      <c r="H46" s="55"/>
    </row>
    <row r="47" spans="1:8" x14ac:dyDescent="0.35">
      <c r="A47" s="65">
        <v>57</v>
      </c>
      <c r="B47" s="66">
        <v>120.65</v>
      </c>
      <c r="C47" s="67">
        <v>0.48223849537037039</v>
      </c>
      <c r="D47" s="68">
        <f t="shared" si="0"/>
        <v>6877.05</v>
      </c>
      <c r="E47" s="66" t="s">
        <v>21</v>
      </c>
      <c r="F47" s="55"/>
      <c r="G47" s="55"/>
      <c r="H47" s="55"/>
    </row>
    <row r="48" spans="1:8" x14ac:dyDescent="0.35">
      <c r="A48" s="65">
        <v>71</v>
      </c>
      <c r="B48" s="66">
        <v>120.25</v>
      </c>
      <c r="C48" s="67">
        <v>0.47585663194444444</v>
      </c>
      <c r="D48" s="68">
        <f t="shared" si="0"/>
        <v>8537.75</v>
      </c>
      <c r="E48" s="66" t="s">
        <v>21</v>
      </c>
      <c r="F48" s="55"/>
      <c r="G48" s="55"/>
      <c r="H48" s="55"/>
    </row>
    <row r="49" spans="1:8" x14ac:dyDescent="0.35">
      <c r="A49" s="65">
        <v>113</v>
      </c>
      <c r="B49" s="66">
        <v>120.2</v>
      </c>
      <c r="C49" s="67">
        <v>0.46835498842592593</v>
      </c>
      <c r="D49" s="68">
        <f t="shared" si="0"/>
        <v>13582.6</v>
      </c>
      <c r="E49" s="66" t="s">
        <v>21</v>
      </c>
      <c r="F49" s="55"/>
      <c r="G49" s="55"/>
      <c r="H49" s="55"/>
    </row>
    <row r="50" spans="1:8" x14ac:dyDescent="0.35">
      <c r="A50" s="65">
        <v>65</v>
      </c>
      <c r="B50" s="66">
        <v>120.15</v>
      </c>
      <c r="C50" s="67">
        <v>0.46514283564814818</v>
      </c>
      <c r="D50" s="68">
        <f t="shared" si="0"/>
        <v>7809.75</v>
      </c>
      <c r="E50" s="66" t="s">
        <v>21</v>
      </c>
      <c r="F50" s="55"/>
      <c r="G50" s="55"/>
      <c r="H50" s="55"/>
    </row>
    <row r="51" spans="1:8" x14ac:dyDescent="0.35">
      <c r="A51" s="65">
        <v>104</v>
      </c>
      <c r="B51" s="66">
        <v>120.35</v>
      </c>
      <c r="C51" s="67">
        <v>0.45496187500000002</v>
      </c>
      <c r="D51" s="68">
        <f t="shared" si="0"/>
        <v>12516.4</v>
      </c>
      <c r="E51" s="66" t="s">
        <v>21</v>
      </c>
      <c r="F51" s="55"/>
      <c r="G51" s="55"/>
      <c r="H51" s="55"/>
    </row>
    <row r="52" spans="1:8" x14ac:dyDescent="0.35">
      <c r="A52" s="65">
        <v>48</v>
      </c>
      <c r="B52" s="66">
        <v>120.2</v>
      </c>
      <c r="C52" s="67">
        <v>0.4496885532407407</v>
      </c>
      <c r="D52" s="68">
        <f t="shared" si="0"/>
        <v>5769.6</v>
      </c>
      <c r="E52" s="66" t="s">
        <v>21</v>
      </c>
      <c r="F52" s="55"/>
      <c r="G52" s="55"/>
      <c r="H52" s="55"/>
    </row>
    <row r="53" spans="1:8" x14ac:dyDescent="0.35">
      <c r="A53" s="65">
        <v>30</v>
      </c>
      <c r="B53" s="66">
        <v>120.2</v>
      </c>
      <c r="C53" s="67">
        <v>0.4496885532407407</v>
      </c>
      <c r="D53" s="68">
        <f t="shared" si="0"/>
        <v>3606</v>
      </c>
      <c r="E53" s="66" t="s">
        <v>21</v>
      </c>
      <c r="F53" s="55"/>
      <c r="G53" s="55"/>
      <c r="H53" s="55"/>
    </row>
    <row r="54" spans="1:8" x14ac:dyDescent="0.35">
      <c r="A54" s="65">
        <v>106</v>
      </c>
      <c r="B54" s="66">
        <v>119.85</v>
      </c>
      <c r="C54" s="67">
        <v>0.44360319444444446</v>
      </c>
      <c r="D54" s="68">
        <f t="shared" si="0"/>
        <v>12704.1</v>
      </c>
      <c r="E54" s="66" t="s">
        <v>21</v>
      </c>
      <c r="F54" s="55"/>
      <c r="G54" s="55"/>
      <c r="H54" s="55"/>
    </row>
    <row r="55" spans="1:8" x14ac:dyDescent="0.35">
      <c r="A55" s="65">
        <v>17</v>
      </c>
      <c r="B55" s="66">
        <v>119.65</v>
      </c>
      <c r="C55" s="67">
        <v>0.44108290509259263</v>
      </c>
      <c r="D55" s="68">
        <f t="shared" si="0"/>
        <v>2034.05</v>
      </c>
      <c r="E55" s="66" t="s">
        <v>21</v>
      </c>
      <c r="F55" s="55"/>
      <c r="G55" s="55"/>
      <c r="H55" s="55"/>
    </row>
    <row r="56" spans="1:8" x14ac:dyDescent="0.35">
      <c r="A56" s="65">
        <v>95</v>
      </c>
      <c r="B56" s="66">
        <v>119.65</v>
      </c>
      <c r="C56" s="67">
        <v>0.44065298611111109</v>
      </c>
      <c r="D56" s="68">
        <f t="shared" si="0"/>
        <v>11366.75</v>
      </c>
      <c r="E56" s="66" t="s">
        <v>21</v>
      </c>
      <c r="F56" s="55"/>
      <c r="G56" s="55"/>
      <c r="H56" s="55"/>
    </row>
    <row r="57" spans="1:8" x14ac:dyDescent="0.35">
      <c r="A57" s="65">
        <v>113</v>
      </c>
      <c r="B57" s="66">
        <v>119.75</v>
      </c>
      <c r="C57" s="67">
        <v>0.42787731481481478</v>
      </c>
      <c r="D57" s="68">
        <f t="shared" si="0"/>
        <v>13531.75</v>
      </c>
      <c r="E57" s="66" t="s">
        <v>21</v>
      </c>
      <c r="F57" s="55"/>
      <c r="G57" s="55"/>
      <c r="H57" s="55"/>
    </row>
    <row r="58" spans="1:8" x14ac:dyDescent="0.35">
      <c r="A58" s="65">
        <v>104</v>
      </c>
      <c r="B58" s="66">
        <v>119.55</v>
      </c>
      <c r="C58" s="67">
        <v>0.4199289814814815</v>
      </c>
      <c r="D58" s="68">
        <f t="shared" si="0"/>
        <v>12433.2</v>
      </c>
      <c r="E58" s="66" t="s">
        <v>21</v>
      </c>
      <c r="F58" s="55"/>
      <c r="G58" s="55"/>
      <c r="H58" s="55"/>
    </row>
    <row r="59" spans="1:8" x14ac:dyDescent="0.35">
      <c r="A59" s="65">
        <v>57</v>
      </c>
      <c r="B59" s="66">
        <v>119.6</v>
      </c>
      <c r="C59" s="67">
        <v>0.41992888888888885</v>
      </c>
      <c r="D59" s="68">
        <f t="shared" si="0"/>
        <v>6817.2</v>
      </c>
      <c r="E59" s="66" t="s">
        <v>21</v>
      </c>
      <c r="F59" s="55"/>
      <c r="G59" s="55"/>
      <c r="H59" s="55"/>
    </row>
    <row r="60" spans="1:8" x14ac:dyDescent="0.35">
      <c r="A60" s="65">
        <v>108</v>
      </c>
      <c r="B60" s="66">
        <v>119.55</v>
      </c>
      <c r="C60" s="67">
        <v>0.41123458333333335</v>
      </c>
      <c r="D60" s="68">
        <f t="shared" si="0"/>
        <v>12911.4</v>
      </c>
      <c r="E60" s="66" t="s">
        <v>21</v>
      </c>
      <c r="F60" s="55"/>
      <c r="G60" s="55"/>
      <c r="H60" s="55"/>
    </row>
    <row r="61" spans="1:8" x14ac:dyDescent="0.35">
      <c r="A61" s="65">
        <v>114</v>
      </c>
      <c r="B61" s="66">
        <v>119.35</v>
      </c>
      <c r="C61" s="67">
        <v>0.4040566898148148</v>
      </c>
      <c r="D61" s="68">
        <f t="shared" si="0"/>
        <v>13605.9</v>
      </c>
      <c r="E61" s="66" t="s">
        <v>21</v>
      </c>
      <c r="F61" s="55"/>
      <c r="G61" s="55"/>
      <c r="H61" s="55"/>
    </row>
    <row r="62" spans="1:8" x14ac:dyDescent="0.35">
      <c r="A62" s="65">
        <v>59</v>
      </c>
      <c r="B62" s="66">
        <v>119.25</v>
      </c>
      <c r="C62" s="67">
        <v>0.4019216435185185</v>
      </c>
      <c r="D62" s="68">
        <f t="shared" si="0"/>
        <v>7035.75</v>
      </c>
      <c r="E62" s="66" t="s">
        <v>21</v>
      </c>
      <c r="F62" s="55"/>
      <c r="G62" s="55"/>
      <c r="H62" s="55"/>
    </row>
    <row r="63" spans="1:8" x14ac:dyDescent="0.35">
      <c r="A63" s="65">
        <v>55</v>
      </c>
      <c r="B63" s="66">
        <v>119.25</v>
      </c>
      <c r="C63" s="67">
        <v>0.4019216435185185</v>
      </c>
      <c r="D63" s="68">
        <f t="shared" si="0"/>
        <v>6558.75</v>
      </c>
      <c r="E63" s="66" t="s">
        <v>21</v>
      </c>
      <c r="F63" s="55"/>
      <c r="G63" s="55"/>
      <c r="H63" s="55"/>
    </row>
    <row r="64" spans="1:8" x14ac:dyDescent="0.35">
      <c r="A64" s="65">
        <v>40</v>
      </c>
      <c r="B64" s="66">
        <v>119.55</v>
      </c>
      <c r="C64" s="67">
        <v>0.39052511574074072</v>
      </c>
      <c r="D64" s="68">
        <f t="shared" si="0"/>
        <v>4782</v>
      </c>
      <c r="E64" s="66" t="s">
        <v>21</v>
      </c>
      <c r="F64" s="55"/>
      <c r="G64" s="55"/>
      <c r="H64" s="55"/>
    </row>
    <row r="65" spans="1:8" x14ac:dyDescent="0.35">
      <c r="A65" s="65">
        <v>72</v>
      </c>
      <c r="B65" s="66">
        <v>119.55</v>
      </c>
      <c r="C65" s="67">
        <v>0.39052510416666664</v>
      </c>
      <c r="D65" s="68">
        <f t="shared" si="0"/>
        <v>8607.6</v>
      </c>
      <c r="E65" s="66" t="s">
        <v>21</v>
      </c>
      <c r="F65" s="55"/>
      <c r="G65" s="55"/>
      <c r="H65" s="55"/>
    </row>
    <row r="66" spans="1:8" x14ac:dyDescent="0.35">
      <c r="A66" s="65">
        <v>116</v>
      </c>
      <c r="B66" s="66">
        <v>119.45</v>
      </c>
      <c r="C66" s="67">
        <v>0.38529180555555559</v>
      </c>
      <c r="D66" s="68">
        <f t="shared" si="0"/>
        <v>13856.2</v>
      </c>
      <c r="E66" s="66" t="s">
        <v>21</v>
      </c>
      <c r="F66" s="55"/>
      <c r="G66" s="55"/>
      <c r="H66" s="55"/>
    </row>
    <row r="67" spans="1:8" x14ac:dyDescent="0.35">
      <c r="A67" s="65">
        <v>51</v>
      </c>
      <c r="B67" s="66">
        <v>119.15</v>
      </c>
      <c r="C67" s="67">
        <v>0.38236178240740742</v>
      </c>
      <c r="D67" s="68">
        <f t="shared" si="0"/>
        <v>6076.65</v>
      </c>
      <c r="E67" s="66" t="s">
        <v>21</v>
      </c>
      <c r="F67" s="55"/>
      <c r="G67" s="55"/>
      <c r="H67" s="55"/>
    </row>
    <row r="68" spans="1:8" x14ac:dyDescent="0.35">
      <c r="A68" s="65">
        <v>24</v>
      </c>
      <c r="B68" s="66">
        <v>119.15</v>
      </c>
      <c r="C68" s="67">
        <v>0.38236177083333334</v>
      </c>
      <c r="D68" s="68">
        <f t="shared" si="0"/>
        <v>2859.6</v>
      </c>
      <c r="E68" s="66" t="s">
        <v>21</v>
      </c>
      <c r="F68" s="55"/>
      <c r="G68" s="55"/>
      <c r="H68" s="55"/>
    </row>
    <row r="69" spans="1:8" x14ac:dyDescent="0.35">
      <c r="A69" s="65">
        <v>44</v>
      </c>
      <c r="B69" s="66">
        <v>119.1</v>
      </c>
      <c r="C69" s="67">
        <v>0.37980593750000002</v>
      </c>
      <c r="D69" s="68">
        <f t="shared" ref="D69:D96" si="1">ROUND(A69*B69,4)</f>
        <v>5240.3999999999996</v>
      </c>
      <c r="E69" s="66" t="s">
        <v>21</v>
      </c>
      <c r="F69" s="55"/>
      <c r="G69" s="55"/>
      <c r="H69" s="55"/>
    </row>
    <row r="70" spans="1:8" x14ac:dyDescent="0.35">
      <c r="A70" s="65">
        <v>24</v>
      </c>
      <c r="B70" s="66">
        <v>119.15</v>
      </c>
      <c r="C70" s="67">
        <v>0.3796959606481482</v>
      </c>
      <c r="D70" s="68">
        <f t="shared" si="1"/>
        <v>2859.6</v>
      </c>
      <c r="E70" s="66" t="s">
        <v>21</v>
      </c>
      <c r="F70" s="55"/>
      <c r="G70" s="55"/>
      <c r="H70" s="55"/>
    </row>
    <row r="71" spans="1:8" x14ac:dyDescent="0.35">
      <c r="A71" s="65">
        <v>79</v>
      </c>
      <c r="B71" s="66">
        <v>118.55</v>
      </c>
      <c r="C71" s="67">
        <v>0.37673723379629626</v>
      </c>
      <c r="D71" s="68">
        <f t="shared" si="1"/>
        <v>9365.4500000000007</v>
      </c>
      <c r="E71" s="66" t="s">
        <v>21</v>
      </c>
      <c r="F71" s="55"/>
      <c r="G71" s="55"/>
      <c r="H71" s="55"/>
    </row>
    <row r="72" spans="1:8" x14ac:dyDescent="0.35">
      <c r="A72" s="65">
        <v>101</v>
      </c>
      <c r="B72" s="66">
        <v>118.45</v>
      </c>
      <c r="C72" s="67">
        <v>0.37297148148148151</v>
      </c>
      <c r="D72" s="68">
        <f t="shared" si="1"/>
        <v>11963.45</v>
      </c>
      <c r="E72" s="66" t="s">
        <v>21</v>
      </c>
      <c r="F72" s="55"/>
      <c r="G72" s="55"/>
      <c r="H72" s="55"/>
    </row>
    <row r="73" spans="1:8" x14ac:dyDescent="0.35">
      <c r="A73" s="65">
        <v>16</v>
      </c>
      <c r="B73" s="66">
        <v>118.3</v>
      </c>
      <c r="C73" s="67">
        <v>0.37175656250000005</v>
      </c>
      <c r="D73" s="68">
        <f t="shared" si="1"/>
        <v>1892.8</v>
      </c>
      <c r="E73" s="66" t="s">
        <v>21</v>
      </c>
      <c r="F73" s="55"/>
      <c r="G73" s="55"/>
      <c r="H73" s="55"/>
    </row>
    <row r="74" spans="1:8" x14ac:dyDescent="0.35">
      <c r="A74" s="65">
        <v>55</v>
      </c>
      <c r="B74" s="66">
        <v>118.05</v>
      </c>
      <c r="C74" s="67">
        <v>0.3669995601851852</v>
      </c>
      <c r="D74" s="68">
        <f t="shared" si="1"/>
        <v>6492.75</v>
      </c>
      <c r="E74" s="66" t="s">
        <v>21</v>
      </c>
      <c r="F74" s="55"/>
      <c r="G74" s="55"/>
      <c r="H74" s="55"/>
    </row>
    <row r="75" spans="1:8" x14ac:dyDescent="0.35">
      <c r="A75" s="65">
        <v>14</v>
      </c>
      <c r="B75" s="66">
        <v>118.05</v>
      </c>
      <c r="C75" s="67">
        <v>0.3669995601851852</v>
      </c>
      <c r="D75" s="68">
        <f t="shared" si="1"/>
        <v>1652.7</v>
      </c>
      <c r="E75" s="66" t="s">
        <v>21</v>
      </c>
      <c r="F75" s="55"/>
      <c r="G75" s="55"/>
      <c r="H75" s="55"/>
    </row>
    <row r="76" spans="1:8" x14ac:dyDescent="0.35">
      <c r="A76" s="65">
        <v>37</v>
      </c>
      <c r="B76" s="66">
        <v>118.05</v>
      </c>
      <c r="C76" s="67">
        <v>0.3669995601851852</v>
      </c>
      <c r="D76" s="68">
        <f t="shared" si="1"/>
        <v>4367.8500000000004</v>
      </c>
      <c r="E76" s="66" t="s">
        <v>21</v>
      </c>
      <c r="F76" s="55"/>
      <c r="G76" s="55"/>
      <c r="H76" s="55"/>
    </row>
    <row r="77" spans="1:8" x14ac:dyDescent="0.35">
      <c r="A77" s="65">
        <v>4</v>
      </c>
      <c r="B77" s="66">
        <v>118.05</v>
      </c>
      <c r="C77" s="67">
        <v>0.3669995601851852</v>
      </c>
      <c r="D77" s="68">
        <f t="shared" si="1"/>
        <v>472.2</v>
      </c>
      <c r="E77" s="66" t="s">
        <v>21</v>
      </c>
      <c r="F77" s="55"/>
      <c r="G77" s="55"/>
      <c r="H77" s="55"/>
    </row>
    <row r="78" spans="1:8" x14ac:dyDescent="0.35">
      <c r="A78" s="65">
        <v>112</v>
      </c>
      <c r="B78" s="66">
        <v>118.3</v>
      </c>
      <c r="C78" s="67">
        <v>0.36188971064814818</v>
      </c>
      <c r="D78" s="68">
        <f t="shared" si="1"/>
        <v>13249.6</v>
      </c>
      <c r="E78" s="66" t="s">
        <v>21</v>
      </c>
      <c r="F78" s="55"/>
      <c r="G78" s="55"/>
      <c r="H78" s="55"/>
    </row>
    <row r="79" spans="1:8" x14ac:dyDescent="0.35">
      <c r="A79" s="65">
        <v>110</v>
      </c>
      <c r="B79" s="66">
        <v>118.25</v>
      </c>
      <c r="C79" s="67">
        <v>0.35776783564814818</v>
      </c>
      <c r="D79" s="68">
        <f t="shared" si="1"/>
        <v>13007.5</v>
      </c>
      <c r="E79" s="66" t="s">
        <v>21</v>
      </c>
      <c r="F79" s="55"/>
      <c r="G79" s="55"/>
      <c r="H79" s="55"/>
    </row>
    <row r="80" spans="1:8" x14ac:dyDescent="0.35">
      <c r="A80" s="65">
        <v>56</v>
      </c>
      <c r="B80" s="66">
        <v>118.3</v>
      </c>
      <c r="C80" s="67">
        <v>0.35776771990740741</v>
      </c>
      <c r="D80" s="68">
        <f t="shared" si="1"/>
        <v>6624.8</v>
      </c>
      <c r="E80" s="66" t="s">
        <v>21</v>
      </c>
      <c r="F80" s="55"/>
      <c r="G80" s="55"/>
      <c r="H80" s="55"/>
    </row>
    <row r="81" spans="1:8" x14ac:dyDescent="0.35">
      <c r="A81" s="65">
        <v>113</v>
      </c>
      <c r="B81" s="66">
        <v>117.55</v>
      </c>
      <c r="C81" s="67">
        <v>0.35409590277777775</v>
      </c>
      <c r="D81" s="68">
        <f t="shared" si="1"/>
        <v>13283.15</v>
      </c>
      <c r="E81" s="66" t="s">
        <v>21</v>
      </c>
      <c r="F81" s="55"/>
      <c r="G81" s="55"/>
      <c r="H81" s="55"/>
    </row>
    <row r="82" spans="1:8" x14ac:dyDescent="0.35">
      <c r="A82" s="65">
        <v>47</v>
      </c>
      <c r="B82" s="66">
        <v>117.6</v>
      </c>
      <c r="C82" s="67">
        <v>0.35244655092592597</v>
      </c>
      <c r="D82" s="68">
        <f t="shared" si="1"/>
        <v>5527.2</v>
      </c>
      <c r="E82" s="66" t="s">
        <v>21</v>
      </c>
      <c r="F82" s="55"/>
      <c r="G82" s="55"/>
      <c r="H82" s="55"/>
    </row>
    <row r="83" spans="1:8" x14ac:dyDescent="0.35">
      <c r="A83" s="65">
        <v>83</v>
      </c>
      <c r="B83" s="66">
        <v>117.7</v>
      </c>
      <c r="C83" s="67">
        <v>0.34959209490740739</v>
      </c>
      <c r="D83" s="68">
        <f t="shared" si="1"/>
        <v>9769.1</v>
      </c>
      <c r="E83" s="66" t="s">
        <v>21</v>
      </c>
      <c r="F83" s="55"/>
      <c r="G83" s="55"/>
      <c r="H83" s="55"/>
    </row>
    <row r="84" spans="1:8" x14ac:dyDescent="0.35">
      <c r="A84" s="65">
        <v>33</v>
      </c>
      <c r="B84" s="66">
        <v>117.7</v>
      </c>
      <c r="C84" s="67">
        <v>0.34959207175925927</v>
      </c>
      <c r="D84" s="68">
        <f t="shared" si="1"/>
        <v>3884.1</v>
      </c>
      <c r="E84" s="66" t="s">
        <v>21</v>
      </c>
      <c r="F84" s="55"/>
      <c r="G84" s="55"/>
      <c r="H84" s="55"/>
    </row>
    <row r="85" spans="1:8" x14ac:dyDescent="0.35">
      <c r="A85" s="65">
        <v>115</v>
      </c>
      <c r="B85" s="66">
        <v>117.8</v>
      </c>
      <c r="C85" s="67">
        <v>0.34670768518518519</v>
      </c>
      <c r="D85" s="68">
        <f t="shared" si="1"/>
        <v>13547</v>
      </c>
      <c r="E85" s="66" t="s">
        <v>21</v>
      </c>
      <c r="F85" s="55"/>
      <c r="G85" s="55"/>
      <c r="H85" s="55"/>
    </row>
    <row r="86" spans="1:8" x14ac:dyDescent="0.35">
      <c r="A86" s="65">
        <v>110</v>
      </c>
      <c r="B86" s="66">
        <v>117.65</v>
      </c>
      <c r="C86" s="67">
        <v>0.34360258101851854</v>
      </c>
      <c r="D86" s="68">
        <f t="shared" si="1"/>
        <v>12941.5</v>
      </c>
      <c r="E86" s="66" t="s">
        <v>21</v>
      </c>
      <c r="F86" s="55"/>
      <c r="G86" s="55"/>
      <c r="H86" s="55"/>
    </row>
    <row r="87" spans="1:8" x14ac:dyDescent="0.35">
      <c r="A87" s="65">
        <v>95</v>
      </c>
      <c r="B87" s="66">
        <v>117.65</v>
      </c>
      <c r="C87" s="67">
        <v>0.3403755555555556</v>
      </c>
      <c r="D87" s="68">
        <f t="shared" si="1"/>
        <v>11176.75</v>
      </c>
      <c r="E87" s="66" t="s">
        <v>21</v>
      </c>
      <c r="F87" s="55"/>
      <c r="G87" s="55"/>
      <c r="H87" s="55"/>
    </row>
    <row r="88" spans="1:8" x14ac:dyDescent="0.35">
      <c r="A88" s="65">
        <v>54</v>
      </c>
      <c r="B88" s="66">
        <v>118.05</v>
      </c>
      <c r="C88" s="67">
        <v>0.3398184953703704</v>
      </c>
      <c r="D88" s="68">
        <f t="shared" si="1"/>
        <v>6374.7</v>
      </c>
      <c r="E88" s="66" t="s">
        <v>21</v>
      </c>
      <c r="F88" s="55"/>
      <c r="G88" s="55"/>
      <c r="H88" s="55"/>
    </row>
    <row r="89" spans="1:8" x14ac:dyDescent="0.35">
      <c r="A89" s="65">
        <v>65</v>
      </c>
      <c r="B89" s="66">
        <v>118.1</v>
      </c>
      <c r="C89" s="67">
        <v>0.3398184953703704</v>
      </c>
      <c r="D89" s="68">
        <f t="shared" si="1"/>
        <v>7676.5</v>
      </c>
      <c r="E89" s="66" t="s">
        <v>21</v>
      </c>
      <c r="F89" s="55"/>
      <c r="G89" s="55"/>
      <c r="H89" s="55"/>
    </row>
    <row r="90" spans="1:8" x14ac:dyDescent="0.35">
      <c r="A90" s="65">
        <v>8</v>
      </c>
      <c r="B90" s="66">
        <v>118.05</v>
      </c>
      <c r="C90" s="67">
        <v>0.33923731481481484</v>
      </c>
      <c r="D90" s="68">
        <f t="shared" si="1"/>
        <v>944.4</v>
      </c>
      <c r="E90" s="66" t="s">
        <v>21</v>
      </c>
      <c r="F90" s="55"/>
      <c r="G90" s="55"/>
      <c r="H90" s="55"/>
    </row>
    <row r="91" spans="1:8" x14ac:dyDescent="0.35">
      <c r="A91" s="65">
        <v>16</v>
      </c>
      <c r="B91" s="66">
        <v>118</v>
      </c>
      <c r="C91" s="67">
        <v>0.33813717592592596</v>
      </c>
      <c r="D91" s="68">
        <f t="shared" si="1"/>
        <v>1888</v>
      </c>
      <c r="E91" s="66" t="s">
        <v>21</v>
      </c>
      <c r="F91" s="55"/>
      <c r="G91" s="55"/>
      <c r="H91" s="55"/>
    </row>
    <row r="92" spans="1:8" x14ac:dyDescent="0.35">
      <c r="A92" s="65">
        <v>55</v>
      </c>
      <c r="B92" s="66">
        <v>118.2</v>
      </c>
      <c r="C92" s="67">
        <v>0.33696792824074073</v>
      </c>
      <c r="D92" s="68">
        <f t="shared" si="1"/>
        <v>6501</v>
      </c>
      <c r="E92" s="66" t="s">
        <v>21</v>
      </c>
      <c r="F92" s="55"/>
      <c r="G92" s="55"/>
      <c r="H92" s="55"/>
    </row>
    <row r="93" spans="1:8" x14ac:dyDescent="0.35">
      <c r="A93" s="65">
        <v>27</v>
      </c>
      <c r="B93" s="66">
        <v>118.55</v>
      </c>
      <c r="C93" s="67">
        <v>0.335603125</v>
      </c>
      <c r="D93" s="68">
        <f t="shared" si="1"/>
        <v>3200.85</v>
      </c>
      <c r="E93" s="66" t="s">
        <v>21</v>
      </c>
      <c r="F93" s="55"/>
      <c r="G93" s="55"/>
      <c r="H93" s="55"/>
    </row>
    <row r="94" spans="1:8" x14ac:dyDescent="0.35">
      <c r="A94" s="65">
        <v>50</v>
      </c>
      <c r="B94" s="66">
        <v>118.55</v>
      </c>
      <c r="C94" s="67">
        <v>0.3355927777777778</v>
      </c>
      <c r="D94" s="68">
        <f t="shared" si="1"/>
        <v>5927.5</v>
      </c>
      <c r="E94" s="66" t="s">
        <v>21</v>
      </c>
      <c r="F94" s="55"/>
      <c r="G94" s="55"/>
      <c r="H94" s="55"/>
    </row>
    <row r="95" spans="1:8" x14ac:dyDescent="0.35">
      <c r="A95" s="65">
        <v>62</v>
      </c>
      <c r="B95" s="66">
        <v>118.65</v>
      </c>
      <c r="C95" s="67">
        <v>0.33481793981481478</v>
      </c>
      <c r="D95" s="68">
        <f t="shared" si="1"/>
        <v>7356.3</v>
      </c>
      <c r="E95" s="66" t="s">
        <v>21</v>
      </c>
      <c r="F95" s="55"/>
      <c r="G95" s="55"/>
      <c r="H95" s="55"/>
    </row>
    <row r="96" spans="1:8" x14ac:dyDescent="0.35">
      <c r="A96" s="65">
        <v>32</v>
      </c>
      <c r="B96" s="66">
        <v>118.65</v>
      </c>
      <c r="C96" s="67">
        <v>0.3348177083333333</v>
      </c>
      <c r="D96" s="68">
        <f t="shared" si="1"/>
        <v>3796.8</v>
      </c>
      <c r="E96" s="66" t="s">
        <v>21</v>
      </c>
      <c r="F96" s="55"/>
      <c r="G96" s="55"/>
      <c r="H96" s="55"/>
    </row>
    <row r="97" spans="1:6" x14ac:dyDescent="0.35">
      <c r="A97" s="16"/>
      <c r="B97" s="9"/>
      <c r="C97" s="24"/>
      <c r="D97" s="21"/>
      <c r="E97" s="9"/>
      <c r="F97" s="25"/>
    </row>
    <row r="98" spans="1:6" x14ac:dyDescent="0.35">
      <c r="A98" s="16"/>
      <c r="B98" s="9"/>
      <c r="C98" s="24"/>
      <c r="D98" s="21"/>
      <c r="E98" s="9"/>
      <c r="F98" s="25"/>
    </row>
    <row r="99" spans="1:6" x14ac:dyDescent="0.35">
      <c r="A99" s="16"/>
      <c r="B99" s="9"/>
      <c r="C99" s="24"/>
      <c r="D99" s="21"/>
      <c r="E99" s="9"/>
      <c r="F99" s="25"/>
    </row>
    <row r="100" spans="1:6" x14ac:dyDescent="0.35">
      <c r="A100" s="16"/>
      <c r="B100" s="9"/>
      <c r="C100" s="24"/>
      <c r="D100" s="21"/>
      <c r="E100" s="9"/>
      <c r="F100" s="25"/>
    </row>
    <row r="101" spans="1:6" x14ac:dyDescent="0.35">
      <c r="A101" s="16"/>
      <c r="B101" s="9"/>
      <c r="C101" s="24"/>
      <c r="D101" s="21"/>
      <c r="E101" s="9"/>
      <c r="F101" s="25"/>
    </row>
    <row r="102" spans="1:6" x14ac:dyDescent="0.35">
      <c r="A102" s="16"/>
      <c r="B102" s="9"/>
      <c r="C102" s="24"/>
      <c r="D102" s="21"/>
      <c r="E102" s="9"/>
      <c r="F102" s="25"/>
    </row>
    <row r="103" spans="1:6" x14ac:dyDescent="0.35">
      <c r="A103" s="16"/>
      <c r="B103" s="9"/>
      <c r="C103" s="24"/>
      <c r="D103" s="21"/>
      <c r="E103" s="9"/>
      <c r="F103" s="25"/>
    </row>
    <row r="104" spans="1:6" x14ac:dyDescent="0.35">
      <c r="A104" s="16"/>
      <c r="B104" s="9"/>
      <c r="C104" s="24"/>
      <c r="D104" s="21"/>
      <c r="E104" s="9"/>
      <c r="F104" s="25"/>
    </row>
    <row r="105" spans="1:6" x14ac:dyDescent="0.35">
      <c r="A105" s="16"/>
      <c r="B105" s="9"/>
      <c r="C105" s="24"/>
      <c r="D105" s="21"/>
      <c r="E105" s="9"/>
      <c r="F105" s="25"/>
    </row>
    <row r="106" spans="1:6" x14ac:dyDescent="0.35">
      <c r="A106" s="16"/>
      <c r="B106" s="9"/>
      <c r="C106" s="24"/>
      <c r="D106" s="21"/>
      <c r="E106" s="9"/>
      <c r="F106" s="25"/>
    </row>
    <row r="107" spans="1:6" x14ac:dyDescent="0.35">
      <c r="A107" s="16"/>
      <c r="B107" s="9"/>
      <c r="C107" s="24"/>
      <c r="D107" s="21"/>
      <c r="E107" s="9"/>
      <c r="F107" s="25"/>
    </row>
    <row r="108" spans="1:6" x14ac:dyDescent="0.35">
      <c r="A108" s="16"/>
      <c r="B108" s="9"/>
      <c r="C108" s="24"/>
      <c r="D108" s="21"/>
      <c r="E108" s="9"/>
      <c r="F108" s="25"/>
    </row>
    <row r="109" spans="1:6" x14ac:dyDescent="0.35">
      <c r="A109" s="16"/>
      <c r="B109" s="9"/>
      <c r="C109" s="24"/>
      <c r="D109" s="21"/>
      <c r="E109" s="9"/>
      <c r="F109" s="25"/>
    </row>
    <row r="110" spans="1:6" x14ac:dyDescent="0.35">
      <c r="A110" s="16"/>
      <c r="B110" s="9"/>
      <c r="C110" s="24"/>
      <c r="D110" s="21"/>
      <c r="E110" s="9"/>
      <c r="F110" s="25"/>
    </row>
    <row r="111" spans="1:6" x14ac:dyDescent="0.35">
      <c r="A111" s="16"/>
      <c r="B111" s="9"/>
      <c r="C111" s="24"/>
      <c r="D111" s="21"/>
      <c r="E111" s="9"/>
      <c r="F111" s="25"/>
    </row>
    <row r="112" spans="1:6" x14ac:dyDescent="0.35">
      <c r="A112" s="16"/>
      <c r="B112" s="9"/>
      <c r="C112" s="24"/>
      <c r="D112" s="21"/>
      <c r="E112" s="9"/>
      <c r="F112" s="25"/>
    </row>
    <row r="113" spans="1:6" x14ac:dyDescent="0.35">
      <c r="A113" s="16"/>
      <c r="B113" s="9"/>
      <c r="C113" s="24"/>
      <c r="D113" s="21"/>
      <c r="E113" s="9"/>
      <c r="F113" s="25"/>
    </row>
    <row r="114" spans="1:6" x14ac:dyDescent="0.35">
      <c r="A114" s="16"/>
      <c r="B114" s="9"/>
      <c r="C114" s="24"/>
      <c r="D114" s="21"/>
      <c r="E114" s="9"/>
      <c r="F114" s="25"/>
    </row>
    <row r="115" spans="1:6" x14ac:dyDescent="0.35">
      <c r="A115" s="16"/>
      <c r="B115" s="9"/>
      <c r="C115" s="24"/>
      <c r="D115" s="21"/>
      <c r="E115" s="9"/>
      <c r="F115" s="25"/>
    </row>
    <row r="116" spans="1:6" x14ac:dyDescent="0.35">
      <c r="A116" s="16"/>
      <c r="B116" s="9"/>
      <c r="C116" s="24"/>
      <c r="D116" s="21"/>
      <c r="E116" s="9"/>
      <c r="F116" s="25"/>
    </row>
    <row r="117" spans="1:6" x14ac:dyDescent="0.35">
      <c r="A117" s="16"/>
      <c r="B117" s="9"/>
      <c r="C117" s="24"/>
      <c r="D117" s="21"/>
      <c r="E117" s="9"/>
      <c r="F117" s="25"/>
    </row>
    <row r="118" spans="1:6" x14ac:dyDescent="0.35">
      <c r="A118" s="16"/>
      <c r="B118" s="9"/>
      <c r="C118" s="24"/>
      <c r="D118" s="21"/>
      <c r="E118" s="9"/>
      <c r="F118" s="25"/>
    </row>
    <row r="119" spans="1:6" x14ac:dyDescent="0.35">
      <c r="A119" s="16"/>
      <c r="B119" s="9"/>
      <c r="C119" s="24"/>
      <c r="D119" s="21"/>
      <c r="E119" s="9"/>
      <c r="F119" s="25"/>
    </row>
    <row r="120" spans="1:6" x14ac:dyDescent="0.35">
      <c r="A120" s="16"/>
      <c r="B120" s="9"/>
      <c r="C120" s="24"/>
      <c r="D120" s="21"/>
      <c r="E120" s="9"/>
      <c r="F120" s="25"/>
    </row>
    <row r="121" spans="1:6" x14ac:dyDescent="0.35">
      <c r="A121" s="16"/>
      <c r="B121" s="9"/>
      <c r="C121" s="24"/>
      <c r="D121" s="21"/>
      <c r="E121" s="9"/>
      <c r="F121" s="25"/>
    </row>
    <row r="122" spans="1:6" x14ac:dyDescent="0.35">
      <c r="A122" s="16"/>
      <c r="B122" s="9"/>
      <c r="C122" s="24"/>
      <c r="D122" s="21"/>
      <c r="E122" s="9"/>
      <c r="F122" s="25"/>
    </row>
    <row r="123" spans="1:6" x14ac:dyDescent="0.35">
      <c r="A123" s="16"/>
      <c r="B123" s="9"/>
      <c r="C123" s="24"/>
      <c r="D123" s="21"/>
      <c r="E123" s="9"/>
      <c r="F123" s="25"/>
    </row>
    <row r="124" spans="1:6" x14ac:dyDescent="0.35">
      <c r="A124" s="16"/>
      <c r="B124" s="9"/>
      <c r="C124" s="24"/>
      <c r="D124" s="21"/>
      <c r="E124" s="9"/>
      <c r="F124" s="25"/>
    </row>
    <row r="125" spans="1:6" x14ac:dyDescent="0.35">
      <c r="A125" s="16"/>
      <c r="B125" s="9"/>
      <c r="C125" s="24"/>
      <c r="D125" s="21"/>
      <c r="E125" s="9"/>
      <c r="F125" s="25"/>
    </row>
    <row r="126" spans="1:6" x14ac:dyDescent="0.35">
      <c r="A126" s="16"/>
      <c r="B126" s="9"/>
      <c r="C126" s="24"/>
      <c r="D126" s="21"/>
      <c r="E126" s="9"/>
      <c r="F126" s="25"/>
    </row>
    <row r="127" spans="1:6" x14ac:dyDescent="0.35">
      <c r="A127" s="16"/>
      <c r="B127" s="9"/>
      <c r="C127" s="24"/>
      <c r="D127" s="21"/>
      <c r="E127" s="9"/>
      <c r="F127" s="25"/>
    </row>
    <row r="128" spans="1:6" x14ac:dyDescent="0.35">
      <c r="A128" s="16"/>
      <c r="B128" s="9"/>
      <c r="C128" s="24"/>
      <c r="D128" s="21"/>
      <c r="E128" s="9"/>
      <c r="F128" s="25"/>
    </row>
    <row r="129" spans="1:6" x14ac:dyDescent="0.35">
      <c r="A129" s="16"/>
      <c r="B129" s="9"/>
      <c r="C129" s="24"/>
      <c r="D129" s="21"/>
      <c r="E129" s="9"/>
      <c r="F129" s="25"/>
    </row>
    <row r="130" spans="1:6" x14ac:dyDescent="0.35">
      <c r="A130" s="16"/>
      <c r="B130" s="9"/>
      <c r="C130" s="24"/>
      <c r="D130" s="21"/>
      <c r="E130" s="9"/>
      <c r="F130" s="25"/>
    </row>
    <row r="131" spans="1:6" x14ac:dyDescent="0.35">
      <c r="A131" s="16"/>
      <c r="B131" s="9"/>
      <c r="C131" s="24"/>
      <c r="D131" s="21"/>
      <c r="E131" s="9"/>
      <c r="F131" s="25"/>
    </row>
    <row r="132" spans="1:6" x14ac:dyDescent="0.35">
      <c r="A132" s="16"/>
      <c r="B132" s="9"/>
      <c r="C132" s="24"/>
      <c r="D132" s="21"/>
      <c r="E132" s="9"/>
      <c r="F132" s="25"/>
    </row>
    <row r="133" spans="1:6" x14ac:dyDescent="0.35">
      <c r="A133" s="16"/>
      <c r="B133" s="9"/>
      <c r="C133" s="24"/>
      <c r="D133" s="21"/>
      <c r="E133" s="9"/>
      <c r="F133" s="25"/>
    </row>
    <row r="134" spans="1:6" x14ac:dyDescent="0.35">
      <c r="A134" s="16"/>
      <c r="B134" s="9"/>
      <c r="C134" s="24"/>
      <c r="D134" s="21"/>
      <c r="E134" s="9"/>
      <c r="F134" s="25"/>
    </row>
    <row r="135" spans="1:6" x14ac:dyDescent="0.35">
      <c r="A135" s="16"/>
      <c r="B135" s="9"/>
      <c r="C135" s="24"/>
      <c r="D135" s="21"/>
      <c r="E135" s="9"/>
      <c r="F135" s="25"/>
    </row>
    <row r="136" spans="1:6" x14ac:dyDescent="0.35">
      <c r="A136" s="16"/>
      <c r="B136" s="9"/>
      <c r="C136" s="24"/>
      <c r="D136" s="21"/>
      <c r="E136" s="9"/>
      <c r="F136" s="25"/>
    </row>
    <row r="137" spans="1:6" x14ac:dyDescent="0.35">
      <c r="A137" s="16"/>
      <c r="B137" s="9"/>
      <c r="C137" s="24"/>
      <c r="D137" s="21"/>
      <c r="E137" s="9"/>
      <c r="F137" s="25"/>
    </row>
    <row r="138" spans="1:6" x14ac:dyDescent="0.35">
      <c r="A138" s="16"/>
      <c r="B138" s="9"/>
      <c r="C138" s="24"/>
      <c r="D138" s="21"/>
      <c r="E138" s="9"/>
      <c r="F138" s="25"/>
    </row>
    <row r="139" spans="1:6" x14ac:dyDescent="0.35">
      <c r="A139" s="16"/>
      <c r="B139" s="9"/>
      <c r="C139" s="24"/>
      <c r="D139" s="21"/>
      <c r="E139" s="9"/>
      <c r="F139" s="25"/>
    </row>
    <row r="140" spans="1:6" x14ac:dyDescent="0.35">
      <c r="A140" s="16"/>
      <c r="B140" s="9"/>
      <c r="C140" s="24"/>
      <c r="D140" s="21"/>
      <c r="E140" s="9"/>
      <c r="F140" s="25"/>
    </row>
    <row r="141" spans="1:6" x14ac:dyDescent="0.35">
      <c r="A141" s="16"/>
      <c r="B141" s="9"/>
      <c r="C141" s="24"/>
      <c r="D141" s="21"/>
      <c r="E141" s="9"/>
      <c r="F141" s="25"/>
    </row>
    <row r="142" spans="1:6" x14ac:dyDescent="0.35">
      <c r="A142" s="16"/>
      <c r="B142" s="9"/>
      <c r="C142" s="24"/>
      <c r="D142" s="21"/>
      <c r="E142" s="9"/>
      <c r="F142" s="25"/>
    </row>
    <row r="143" spans="1:6" x14ac:dyDescent="0.35">
      <c r="A143" s="16"/>
      <c r="B143" s="9"/>
      <c r="C143" s="24"/>
      <c r="D143" s="21"/>
      <c r="E143" s="9"/>
      <c r="F143" s="25"/>
    </row>
    <row r="144" spans="1:6" x14ac:dyDescent="0.35">
      <c r="A144" s="16"/>
      <c r="B144" s="9"/>
      <c r="C144" s="24"/>
      <c r="D144" s="21"/>
      <c r="E144" s="9"/>
      <c r="F144" s="25"/>
    </row>
    <row r="145" spans="1:6" x14ac:dyDescent="0.35">
      <c r="A145" s="16"/>
      <c r="B145" s="9"/>
      <c r="C145" s="24"/>
      <c r="D145" s="21"/>
      <c r="E145" s="9"/>
      <c r="F145" s="25"/>
    </row>
    <row r="146" spans="1:6" x14ac:dyDescent="0.35">
      <c r="A146" s="16"/>
      <c r="B146" s="9"/>
      <c r="C146" s="24"/>
      <c r="D146" s="21"/>
      <c r="E146" s="9"/>
      <c r="F146" s="25"/>
    </row>
    <row r="147" spans="1:6" x14ac:dyDescent="0.35">
      <c r="A147" s="16"/>
      <c r="B147" s="9"/>
      <c r="C147" s="24"/>
      <c r="D147" s="21"/>
      <c r="E147" s="9"/>
      <c r="F147" s="25"/>
    </row>
    <row r="148" spans="1:6" x14ac:dyDescent="0.35">
      <c r="A148" s="16"/>
      <c r="B148" s="9"/>
      <c r="C148" s="24"/>
      <c r="D148" s="21"/>
      <c r="E148" s="9"/>
      <c r="F148" s="25"/>
    </row>
    <row r="149" spans="1:6" x14ac:dyDescent="0.35">
      <c r="A149" s="16"/>
      <c r="B149" s="9"/>
      <c r="C149" s="24"/>
      <c r="D149" s="21"/>
      <c r="E149" s="9"/>
      <c r="F149" s="25"/>
    </row>
    <row r="150" spans="1:6" x14ac:dyDescent="0.35">
      <c r="A150" s="16"/>
      <c r="B150" s="9"/>
      <c r="C150" s="24"/>
      <c r="D150" s="21"/>
      <c r="E150" s="9"/>
      <c r="F150" s="25"/>
    </row>
    <row r="151" spans="1:6" x14ac:dyDescent="0.35">
      <c r="A151" s="16"/>
      <c r="B151" s="9"/>
      <c r="C151" s="24"/>
      <c r="D151" s="21"/>
      <c r="E151" s="9"/>
      <c r="F151" s="25"/>
    </row>
    <row r="152" spans="1:6" x14ac:dyDescent="0.35">
      <c r="A152" s="16"/>
      <c r="B152" s="9"/>
      <c r="C152" s="24"/>
      <c r="D152" s="21"/>
      <c r="E152" s="9"/>
      <c r="F152" s="25"/>
    </row>
    <row r="153" spans="1:6" x14ac:dyDescent="0.35">
      <c r="A153" s="16"/>
      <c r="B153" s="9"/>
      <c r="C153" s="24"/>
      <c r="D153" s="21"/>
      <c r="E153" s="9"/>
      <c r="F153" s="25"/>
    </row>
    <row r="154" spans="1:6" x14ac:dyDescent="0.35">
      <c r="A154" s="16"/>
      <c r="B154" s="9"/>
      <c r="C154" s="24"/>
      <c r="D154" s="21"/>
      <c r="E154" s="9"/>
    </row>
    <row r="155" spans="1:6" x14ac:dyDescent="0.35">
      <c r="A155" s="16"/>
      <c r="B155" s="9"/>
      <c r="C155" s="24"/>
      <c r="D155" s="21"/>
      <c r="E155" s="9"/>
    </row>
    <row r="156" spans="1:6" x14ac:dyDescent="0.35">
      <c r="A156" s="16"/>
      <c r="B156" s="9"/>
      <c r="C156" s="24"/>
      <c r="D156" s="21"/>
      <c r="E156" s="9"/>
    </row>
    <row r="157" spans="1:6" x14ac:dyDescent="0.35">
      <c r="A157" s="16"/>
      <c r="B157" s="9"/>
      <c r="C157" s="24"/>
      <c r="D157" s="21"/>
      <c r="E157" s="9"/>
    </row>
    <row r="158" spans="1:6" x14ac:dyDescent="0.35">
      <c r="A158" s="16"/>
      <c r="B158" s="9"/>
      <c r="C158" s="24"/>
      <c r="D158" s="21"/>
      <c r="E158" s="9"/>
    </row>
    <row r="159" spans="1:6" x14ac:dyDescent="0.35">
      <c r="A159" s="16"/>
      <c r="B159" s="9"/>
      <c r="C159" s="24"/>
      <c r="D159" s="21"/>
      <c r="E159" s="9"/>
    </row>
    <row r="160" spans="1:6" x14ac:dyDescent="0.35">
      <c r="A160" s="16"/>
      <c r="B160" s="9"/>
      <c r="C160" s="24"/>
      <c r="D160" s="21"/>
      <c r="E160" s="9"/>
    </row>
    <row r="161" spans="1:5" x14ac:dyDescent="0.35">
      <c r="A161" s="16"/>
      <c r="B161" s="9"/>
      <c r="C161" s="24"/>
      <c r="D161" s="21"/>
      <c r="E161" s="9"/>
    </row>
    <row r="162" spans="1:5" x14ac:dyDescent="0.35">
      <c r="A162" s="16"/>
      <c r="B162" s="9"/>
      <c r="C162" s="24"/>
      <c r="D162" s="21"/>
      <c r="E162" s="9"/>
    </row>
    <row r="163" spans="1:5" x14ac:dyDescent="0.35">
      <c r="A163" s="16"/>
      <c r="B163" s="9"/>
      <c r="C163" s="24"/>
      <c r="D163" s="21"/>
      <c r="E163" s="9"/>
    </row>
    <row r="164" spans="1:5" x14ac:dyDescent="0.35">
      <c r="A164" s="16"/>
      <c r="B164" s="9"/>
      <c r="C164" s="24"/>
      <c r="D164" s="21"/>
      <c r="E164" s="9"/>
    </row>
    <row r="165" spans="1:5" x14ac:dyDescent="0.35">
      <c r="A165" s="16"/>
      <c r="B165" s="9"/>
      <c r="C165" s="24"/>
      <c r="D165" s="21"/>
      <c r="E165" s="9"/>
    </row>
    <row r="166" spans="1:5" x14ac:dyDescent="0.35">
      <c r="A166" s="16"/>
      <c r="B166" s="9"/>
      <c r="C166" s="24"/>
      <c r="D166" s="21"/>
      <c r="E166" s="9"/>
    </row>
    <row r="167" spans="1:5" x14ac:dyDescent="0.35">
      <c r="A167" s="16"/>
      <c r="B167" s="9"/>
      <c r="C167" s="24"/>
      <c r="D167" s="21"/>
      <c r="E167" s="9"/>
    </row>
    <row r="168" spans="1:5" x14ac:dyDescent="0.35">
      <c r="A168" s="16"/>
      <c r="B168" s="9"/>
      <c r="C168" s="24"/>
      <c r="D168" s="21"/>
      <c r="E168" s="9"/>
    </row>
    <row r="169" spans="1:5" x14ac:dyDescent="0.35">
      <c r="A169" s="16"/>
      <c r="B169" s="9"/>
      <c r="C169" s="24"/>
      <c r="D169" s="21"/>
      <c r="E169" s="9"/>
    </row>
    <row r="170" spans="1:5" x14ac:dyDescent="0.35">
      <c r="A170" s="16"/>
      <c r="B170" s="9"/>
      <c r="C170" s="24"/>
      <c r="D170" s="21"/>
      <c r="E170" s="9"/>
    </row>
    <row r="171" spans="1:5" x14ac:dyDescent="0.35">
      <c r="A171" s="16"/>
      <c r="B171" s="9"/>
      <c r="C171" s="24"/>
      <c r="D171" s="21"/>
      <c r="E171" s="9"/>
    </row>
    <row r="172" spans="1:5" x14ac:dyDescent="0.35">
      <c r="A172" s="16"/>
      <c r="B172" s="9"/>
      <c r="C172" s="24"/>
      <c r="D172" s="21"/>
      <c r="E172" s="9"/>
    </row>
    <row r="173" spans="1:5" x14ac:dyDescent="0.35">
      <c r="A173" s="16"/>
      <c r="B173" s="9"/>
      <c r="C173" s="24"/>
      <c r="D173" s="21"/>
      <c r="E173" s="9"/>
    </row>
    <row r="174" spans="1:5" x14ac:dyDescent="0.35">
      <c r="A174" s="16"/>
      <c r="B174" s="9"/>
      <c r="C174" s="24"/>
      <c r="D174" s="21"/>
      <c r="E174" s="9"/>
    </row>
    <row r="175" spans="1:5" x14ac:dyDescent="0.35">
      <c r="A175" s="16"/>
      <c r="B175" s="9"/>
      <c r="C175" s="24"/>
      <c r="D175" s="21"/>
      <c r="E175" s="9"/>
    </row>
    <row r="176" spans="1:5" x14ac:dyDescent="0.35">
      <c r="A176" s="16"/>
      <c r="B176" s="9"/>
      <c r="C176" s="24"/>
      <c r="D176" s="21"/>
      <c r="E176" s="9"/>
    </row>
    <row r="177" spans="1:5" x14ac:dyDescent="0.35">
      <c r="A177" s="16"/>
      <c r="B177" s="9"/>
      <c r="C177" s="24"/>
      <c r="D177" s="21"/>
      <c r="E177" s="9"/>
    </row>
    <row r="178" spans="1:5" x14ac:dyDescent="0.35">
      <c r="A178" s="16"/>
      <c r="B178" s="9"/>
      <c r="C178" s="24"/>
      <c r="D178" s="21"/>
      <c r="E178" s="9"/>
    </row>
    <row r="179" spans="1:5" x14ac:dyDescent="0.35">
      <c r="A179" s="16"/>
      <c r="B179" s="9"/>
      <c r="C179" s="24"/>
      <c r="D179" s="21"/>
      <c r="E179" s="9"/>
    </row>
    <row r="180" spans="1:5" x14ac:dyDescent="0.35">
      <c r="A180" s="16"/>
      <c r="B180" s="9"/>
      <c r="C180" s="24"/>
      <c r="D180" s="21"/>
      <c r="E180" s="9"/>
    </row>
    <row r="181" spans="1:5" x14ac:dyDescent="0.35">
      <c r="A181" s="16"/>
      <c r="B181" s="9"/>
      <c r="C181" s="24"/>
      <c r="D181" s="21"/>
      <c r="E181" s="9"/>
    </row>
    <row r="182" spans="1:5" x14ac:dyDescent="0.35">
      <c r="A182" s="16"/>
      <c r="B182" s="9"/>
      <c r="C182" s="24"/>
      <c r="D182" s="21"/>
      <c r="E182" s="9"/>
    </row>
    <row r="183" spans="1:5" x14ac:dyDescent="0.35">
      <c r="A183" s="16"/>
      <c r="B183" s="9"/>
      <c r="C183" s="24"/>
      <c r="D183" s="21"/>
      <c r="E183" s="9"/>
    </row>
    <row r="184" spans="1:5" x14ac:dyDescent="0.35">
      <c r="A184" s="16"/>
      <c r="B184" s="9"/>
      <c r="C184" s="17"/>
      <c r="D184" s="21"/>
      <c r="E184" s="9"/>
    </row>
    <row r="185" spans="1:5" x14ac:dyDescent="0.35">
      <c r="A185" s="16"/>
      <c r="B185" s="9"/>
      <c r="C185" s="17"/>
      <c r="D185" s="21"/>
      <c r="E185" s="9"/>
    </row>
    <row r="186" spans="1:5" x14ac:dyDescent="0.35">
      <c r="A186" s="16"/>
      <c r="B186" s="9"/>
      <c r="C186" s="17"/>
      <c r="D186" s="21"/>
      <c r="E186" s="9"/>
    </row>
    <row r="187" spans="1:5" x14ac:dyDescent="0.35">
      <c r="A187" s="16"/>
      <c r="B187" s="9"/>
      <c r="C187" s="17"/>
      <c r="D187" s="21"/>
      <c r="E187" s="9"/>
    </row>
    <row r="188" spans="1:5" x14ac:dyDescent="0.35">
      <c r="A188" s="16"/>
      <c r="B188" s="9"/>
      <c r="C188" s="17"/>
      <c r="D188" s="21"/>
      <c r="E188" s="9"/>
    </row>
    <row r="189" spans="1:5" x14ac:dyDescent="0.35">
      <c r="A189" s="16"/>
      <c r="B189" s="9"/>
      <c r="C189" s="17"/>
      <c r="D189" s="21"/>
      <c r="E189" s="9"/>
    </row>
    <row r="190" spans="1:5" x14ac:dyDescent="0.35">
      <c r="A190" s="16"/>
      <c r="B190" s="9"/>
      <c r="C190" s="17"/>
      <c r="D190" s="21"/>
      <c r="E190" s="9"/>
    </row>
    <row r="191" spans="1:5" x14ac:dyDescent="0.35">
      <c r="A191" s="16"/>
      <c r="B191" s="9"/>
      <c r="C191" s="17"/>
      <c r="D191" s="21"/>
      <c r="E191" s="9"/>
    </row>
    <row r="192" spans="1:5" x14ac:dyDescent="0.35">
      <c r="A192" s="16"/>
      <c r="B192" s="9"/>
      <c r="C192" s="17"/>
      <c r="D192" s="21"/>
      <c r="E192" s="9"/>
    </row>
    <row r="193" spans="1:5" x14ac:dyDescent="0.35">
      <c r="A193" s="16"/>
      <c r="B193" s="9"/>
      <c r="C193" s="17"/>
      <c r="D193" s="21"/>
      <c r="E193" s="9"/>
    </row>
    <row r="194" spans="1:5" x14ac:dyDescent="0.35">
      <c r="A194" s="16"/>
      <c r="B194" s="9"/>
      <c r="C194" s="17"/>
      <c r="D194" s="21"/>
      <c r="E194" s="9"/>
    </row>
    <row r="195" spans="1:5" x14ac:dyDescent="0.35">
      <c r="A195" s="16"/>
      <c r="B195" s="9"/>
      <c r="C195" s="17"/>
      <c r="D195" s="21"/>
      <c r="E195" s="9"/>
    </row>
    <row r="196" spans="1:5" x14ac:dyDescent="0.35">
      <c r="A196" s="16"/>
      <c r="B196" s="9"/>
      <c r="C196" s="17"/>
      <c r="D196" s="21"/>
      <c r="E196" s="9"/>
    </row>
    <row r="197" spans="1:5" x14ac:dyDescent="0.35">
      <c r="A197" s="16"/>
      <c r="B197" s="9"/>
      <c r="C197" s="17"/>
      <c r="D197" s="21"/>
      <c r="E197" s="9"/>
    </row>
    <row r="198" spans="1:5" x14ac:dyDescent="0.35">
      <c r="A198" s="16"/>
      <c r="B198" s="9"/>
      <c r="C198" s="17"/>
      <c r="D198" s="21"/>
      <c r="E198" s="9"/>
    </row>
    <row r="199" spans="1:5" x14ac:dyDescent="0.35">
      <c r="A199" s="16"/>
      <c r="B199" s="9"/>
      <c r="C199" s="17"/>
      <c r="D199" s="21"/>
      <c r="E199" s="9"/>
    </row>
    <row r="200" spans="1:5" x14ac:dyDescent="0.35">
      <c r="A200" s="16"/>
      <c r="B200" s="9"/>
      <c r="C200" s="17"/>
      <c r="D200" s="21"/>
      <c r="E200" s="9"/>
    </row>
    <row r="201" spans="1:5" x14ac:dyDescent="0.35">
      <c r="A201" s="16"/>
      <c r="B201" s="9"/>
      <c r="C201" s="17"/>
      <c r="D201" s="21"/>
      <c r="E201" s="9"/>
    </row>
    <row r="202" spans="1:5" x14ac:dyDescent="0.35">
      <c r="A202" s="16"/>
      <c r="B202" s="9"/>
      <c r="C202" s="17"/>
      <c r="D202" s="21"/>
      <c r="E202" s="9"/>
    </row>
    <row r="203" spans="1:5" x14ac:dyDescent="0.35">
      <c r="A203" s="16"/>
      <c r="B203" s="9"/>
      <c r="C203" s="17"/>
      <c r="D203" s="21"/>
      <c r="E203" s="9"/>
    </row>
    <row r="204" spans="1:5" x14ac:dyDescent="0.35">
      <c r="A204" s="16"/>
      <c r="B204" s="9"/>
      <c r="C204" s="17"/>
      <c r="D204" s="21"/>
      <c r="E204" s="9"/>
    </row>
    <row r="205" spans="1:5" x14ac:dyDescent="0.35">
      <c r="A205" s="16"/>
      <c r="B205" s="9"/>
      <c r="C205" s="17"/>
      <c r="D205" s="21"/>
      <c r="E205" s="9"/>
    </row>
    <row r="206" spans="1:5" x14ac:dyDescent="0.35">
      <c r="A206" s="16"/>
      <c r="B206" s="9"/>
      <c r="C206" s="17"/>
      <c r="D206" s="21"/>
      <c r="E206" s="9"/>
    </row>
    <row r="207" spans="1:5" x14ac:dyDescent="0.35">
      <c r="A207" s="16"/>
      <c r="B207" s="9"/>
      <c r="C207" s="17"/>
      <c r="D207" s="21"/>
      <c r="E207" s="9"/>
    </row>
    <row r="208" spans="1:5" x14ac:dyDescent="0.35">
      <c r="A208" s="16"/>
      <c r="B208" s="9"/>
      <c r="C208" s="17"/>
      <c r="D208" s="21"/>
      <c r="E208" s="9"/>
    </row>
    <row r="209" spans="1:5" x14ac:dyDescent="0.35">
      <c r="A209" s="16"/>
      <c r="B209" s="9"/>
      <c r="C209" s="17"/>
      <c r="D209" s="21"/>
      <c r="E209" s="9"/>
    </row>
    <row r="210" spans="1:5" x14ac:dyDescent="0.35">
      <c r="A210" s="16"/>
      <c r="B210" s="9"/>
      <c r="C210" s="17"/>
      <c r="D210" s="21"/>
      <c r="E210" s="9"/>
    </row>
    <row r="211" spans="1:5" x14ac:dyDescent="0.35">
      <c r="A211" s="16"/>
      <c r="B211" s="9"/>
      <c r="C211" s="17"/>
      <c r="D211" s="21"/>
      <c r="E211" s="9"/>
    </row>
    <row r="212" spans="1:5" x14ac:dyDescent="0.35">
      <c r="A212" s="16"/>
      <c r="B212" s="9"/>
      <c r="C212" s="17"/>
      <c r="D212" s="21"/>
      <c r="E212" s="9"/>
    </row>
    <row r="213" spans="1:5" x14ac:dyDescent="0.35">
      <c r="A213" s="16"/>
      <c r="B213" s="9"/>
      <c r="C213" s="17"/>
      <c r="D213" s="21"/>
      <c r="E213" s="9"/>
    </row>
    <row r="214" spans="1:5" x14ac:dyDescent="0.35">
      <c r="A214" s="16"/>
      <c r="B214" s="9"/>
      <c r="C214" s="17"/>
      <c r="D214" s="21"/>
      <c r="E214" s="9"/>
    </row>
    <row r="215" spans="1:5" x14ac:dyDescent="0.35">
      <c r="A215" s="16"/>
      <c r="B215" s="9"/>
      <c r="C215" s="17"/>
      <c r="D215" s="21"/>
      <c r="E215" s="9"/>
    </row>
    <row r="216" spans="1:5" x14ac:dyDescent="0.35">
      <c r="A216" s="16"/>
      <c r="B216" s="9"/>
      <c r="C216" s="17"/>
      <c r="D216" s="21"/>
      <c r="E216" s="9"/>
    </row>
    <row r="217" spans="1:5" x14ac:dyDescent="0.35">
      <c r="A217" s="16"/>
      <c r="B217" s="9"/>
      <c r="C217" s="17"/>
      <c r="D217" s="21"/>
      <c r="E217" s="9"/>
    </row>
    <row r="218" spans="1:5" x14ac:dyDescent="0.35">
      <c r="A218" s="16"/>
      <c r="B218" s="9"/>
      <c r="C218" s="17"/>
      <c r="D218" s="21"/>
      <c r="E218" s="9"/>
    </row>
    <row r="219" spans="1:5" x14ac:dyDescent="0.35">
      <c r="A219" s="16"/>
      <c r="B219" s="9"/>
      <c r="C219" s="17"/>
      <c r="D219" s="21"/>
      <c r="E219" s="9"/>
    </row>
    <row r="220" spans="1:5" x14ac:dyDescent="0.35">
      <c r="A220" s="16"/>
      <c r="B220" s="9"/>
      <c r="C220" s="17"/>
      <c r="D220" s="21"/>
      <c r="E220" s="9"/>
    </row>
    <row r="221" spans="1:5" x14ac:dyDescent="0.35">
      <c r="A221" s="16"/>
      <c r="B221" s="9"/>
      <c r="C221" s="17"/>
      <c r="D221" s="21"/>
      <c r="E221" s="9"/>
    </row>
    <row r="222" spans="1:5" x14ac:dyDescent="0.35">
      <c r="A222" s="16"/>
      <c r="B222" s="9"/>
      <c r="C222" s="17"/>
      <c r="D222" s="21"/>
      <c r="E222" s="9"/>
    </row>
    <row r="223" spans="1:5" x14ac:dyDescent="0.35">
      <c r="A223" s="16"/>
      <c r="B223" s="9"/>
      <c r="C223" s="17"/>
      <c r="D223" s="21"/>
      <c r="E223" s="9"/>
    </row>
    <row r="224" spans="1:5" x14ac:dyDescent="0.35">
      <c r="A224" s="16"/>
      <c r="B224" s="9"/>
      <c r="C224" s="17"/>
      <c r="D224" s="21"/>
      <c r="E224" s="9"/>
    </row>
    <row r="225" spans="1:5" x14ac:dyDescent="0.35">
      <c r="A225" s="16"/>
      <c r="B225" s="9"/>
      <c r="C225" s="17"/>
      <c r="D225" s="21"/>
      <c r="E225" s="9"/>
    </row>
    <row r="226" spans="1:5" x14ac:dyDescent="0.35">
      <c r="A226" s="16"/>
      <c r="B226" s="9"/>
      <c r="C226" s="17"/>
      <c r="D226" s="21"/>
      <c r="E226" s="9"/>
    </row>
    <row r="227" spans="1:5" x14ac:dyDescent="0.35">
      <c r="A227" s="16"/>
      <c r="B227" s="9"/>
      <c r="C227" s="17"/>
      <c r="D227" s="21"/>
      <c r="E227" s="9"/>
    </row>
    <row r="228" spans="1:5" x14ac:dyDescent="0.35">
      <c r="A228" s="16"/>
      <c r="B228" s="9"/>
      <c r="C228" s="17"/>
      <c r="D228" s="21"/>
      <c r="E228" s="9"/>
    </row>
    <row r="229" spans="1:5" x14ac:dyDescent="0.35">
      <c r="A229" s="16"/>
      <c r="B229" s="9"/>
      <c r="C229" s="17"/>
      <c r="D229" s="21"/>
      <c r="E229" s="9"/>
    </row>
    <row r="230" spans="1:5" x14ac:dyDescent="0.35">
      <c r="A230" s="16"/>
      <c r="B230" s="9"/>
      <c r="C230" s="17"/>
      <c r="D230" s="21"/>
      <c r="E230" s="9"/>
    </row>
    <row r="231" spans="1:5" x14ac:dyDescent="0.35">
      <c r="A231" s="16"/>
      <c r="B231" s="9"/>
      <c r="C231" s="17"/>
      <c r="D231" s="21"/>
      <c r="E231" s="9"/>
    </row>
    <row r="232" spans="1:5" x14ac:dyDescent="0.35">
      <c r="A232" s="16"/>
      <c r="B232" s="9"/>
      <c r="C232" s="17"/>
      <c r="D232" s="21"/>
      <c r="E232" s="9"/>
    </row>
    <row r="233" spans="1:5" x14ac:dyDescent="0.35">
      <c r="A233" s="16"/>
      <c r="B233" s="9"/>
      <c r="C233" s="17"/>
      <c r="D233" s="21"/>
      <c r="E233" s="9"/>
    </row>
    <row r="234" spans="1:5" x14ac:dyDescent="0.35">
      <c r="A234" s="16"/>
      <c r="B234" s="9"/>
      <c r="C234" s="17"/>
      <c r="D234" s="21"/>
      <c r="E234" s="9"/>
    </row>
    <row r="235" spans="1:5" x14ac:dyDescent="0.35">
      <c r="A235" s="16"/>
      <c r="B235" s="9"/>
      <c r="C235" s="17"/>
      <c r="D235" s="21"/>
      <c r="E235" s="9"/>
    </row>
    <row r="236" spans="1:5" x14ac:dyDescent="0.35">
      <c r="A236" s="16"/>
      <c r="B236" s="9"/>
      <c r="C236" s="17"/>
      <c r="D236" s="21"/>
      <c r="E236" s="9"/>
    </row>
    <row r="237" spans="1:5" x14ac:dyDescent="0.35">
      <c r="A237" s="16"/>
      <c r="B237" s="9"/>
      <c r="C237" s="17"/>
      <c r="D237" s="21"/>
      <c r="E237" s="9"/>
    </row>
    <row r="238" spans="1:5" x14ac:dyDescent="0.35">
      <c r="A238" s="16"/>
      <c r="B238" s="9"/>
      <c r="C238" s="17"/>
      <c r="D238" s="21"/>
      <c r="E238" s="9"/>
    </row>
    <row r="239" spans="1:5" x14ac:dyDescent="0.35">
      <c r="A239" s="16"/>
      <c r="B239" s="9"/>
      <c r="C239" s="17"/>
      <c r="D239" s="21"/>
      <c r="E239" s="9"/>
    </row>
    <row r="240" spans="1:5" x14ac:dyDescent="0.35">
      <c r="A240" s="16"/>
      <c r="B240" s="9"/>
      <c r="C240" s="17"/>
      <c r="D240" s="21"/>
      <c r="E240" s="9"/>
    </row>
    <row r="241" spans="1:5" x14ac:dyDescent="0.35">
      <c r="A241" s="16"/>
      <c r="B241" s="9"/>
      <c r="C241" s="17"/>
      <c r="D241" s="21"/>
      <c r="E241" s="9"/>
    </row>
    <row r="242" spans="1:5" x14ac:dyDescent="0.35">
      <c r="A242" s="16"/>
      <c r="B242" s="9"/>
      <c r="C242" s="17"/>
      <c r="D242" s="21"/>
      <c r="E242" s="9"/>
    </row>
    <row r="243" spans="1:5" x14ac:dyDescent="0.35">
      <c r="A243" s="16"/>
      <c r="B243" s="9"/>
      <c r="C243" s="17"/>
      <c r="D243" s="21"/>
      <c r="E243" s="9"/>
    </row>
    <row r="244" spans="1:5" x14ac:dyDescent="0.35">
      <c r="A244" s="16"/>
      <c r="B244" s="9"/>
      <c r="C244" s="17"/>
      <c r="D244" s="21"/>
      <c r="E244" s="9"/>
    </row>
    <row r="245" spans="1:5" x14ac:dyDescent="0.35">
      <c r="A245" s="16"/>
      <c r="B245" s="9"/>
      <c r="C245" s="17"/>
      <c r="D245" s="21"/>
      <c r="E245" s="9"/>
    </row>
    <row r="246" spans="1:5" x14ac:dyDescent="0.35">
      <c r="A246" s="16"/>
      <c r="B246" s="9"/>
      <c r="C246" s="17"/>
      <c r="D246" s="21"/>
      <c r="E246" s="9"/>
    </row>
    <row r="247" spans="1:5" x14ac:dyDescent="0.35">
      <c r="A247" s="16"/>
      <c r="B247" s="9"/>
      <c r="C247" s="17"/>
      <c r="D247" s="21"/>
      <c r="E247" s="9"/>
    </row>
    <row r="248" spans="1:5" x14ac:dyDescent="0.35">
      <c r="A248" s="16"/>
      <c r="B248" s="9"/>
      <c r="C248" s="17"/>
      <c r="D248" s="21"/>
      <c r="E248" s="9"/>
    </row>
    <row r="249" spans="1:5" x14ac:dyDescent="0.35">
      <c r="A249" s="16"/>
      <c r="B249" s="9"/>
      <c r="C249" s="17"/>
      <c r="D249" s="21"/>
      <c r="E249" s="9"/>
    </row>
    <row r="250" spans="1:5" x14ac:dyDescent="0.35">
      <c r="A250" s="16"/>
      <c r="B250" s="9"/>
      <c r="C250" s="17"/>
      <c r="D250" s="21"/>
      <c r="E250" s="9"/>
    </row>
    <row r="251" spans="1:5" x14ac:dyDescent="0.35">
      <c r="A251" s="16"/>
      <c r="B251" s="9"/>
      <c r="C251" s="17"/>
      <c r="D251" s="21"/>
      <c r="E251" s="9"/>
    </row>
    <row r="252" spans="1:5" x14ac:dyDescent="0.35">
      <c r="A252" s="16"/>
      <c r="B252" s="9"/>
      <c r="C252" s="17"/>
      <c r="D252" s="21"/>
      <c r="E252" s="9"/>
    </row>
    <row r="253" spans="1:5" x14ac:dyDescent="0.35">
      <c r="A253" s="16"/>
      <c r="B253" s="9"/>
      <c r="C253" s="17"/>
      <c r="D253" s="21"/>
      <c r="E253" s="9"/>
    </row>
    <row r="254" spans="1:5" x14ac:dyDescent="0.35">
      <c r="A254" s="16"/>
      <c r="B254" s="9"/>
      <c r="C254" s="17"/>
      <c r="D254" s="21"/>
      <c r="E254" s="9"/>
    </row>
    <row r="255" spans="1:5" x14ac:dyDescent="0.35">
      <c r="A255" s="16"/>
      <c r="B255" s="9"/>
      <c r="C255" s="17"/>
      <c r="D255" s="21"/>
      <c r="E255" s="9"/>
    </row>
    <row r="256" spans="1:5" x14ac:dyDescent="0.35">
      <c r="A256" s="16"/>
      <c r="B256" s="9"/>
      <c r="C256" s="17"/>
      <c r="D256" s="21"/>
      <c r="E256" s="9"/>
    </row>
    <row r="257" spans="1:5" x14ac:dyDescent="0.35">
      <c r="A257" s="16"/>
      <c r="B257" s="9"/>
      <c r="C257" s="17"/>
      <c r="D257" s="21"/>
      <c r="E257" s="9"/>
    </row>
    <row r="258" spans="1:5" x14ac:dyDescent="0.35">
      <c r="A258" s="16"/>
      <c r="B258" s="9"/>
      <c r="C258" s="17"/>
      <c r="D258" s="21"/>
      <c r="E258" s="9"/>
    </row>
    <row r="259" spans="1:5" x14ac:dyDescent="0.35">
      <c r="A259" s="16"/>
      <c r="B259" s="9"/>
      <c r="C259" s="17"/>
      <c r="D259" s="21"/>
      <c r="E259" s="9"/>
    </row>
    <row r="260" spans="1:5" x14ac:dyDescent="0.35">
      <c r="A260" s="16"/>
      <c r="B260" s="9"/>
      <c r="C260" s="17"/>
      <c r="D260" s="21"/>
      <c r="E260" s="9"/>
    </row>
    <row r="261" spans="1:5" x14ac:dyDescent="0.35">
      <c r="A261" s="16"/>
      <c r="B261" s="9"/>
      <c r="C261" s="17"/>
      <c r="D261" s="21"/>
      <c r="E261" s="9"/>
    </row>
    <row r="262" spans="1:5" x14ac:dyDescent="0.35">
      <c r="A262" s="16"/>
      <c r="B262" s="9"/>
      <c r="C262" s="17"/>
      <c r="D262" s="21"/>
      <c r="E262" s="9"/>
    </row>
    <row r="263" spans="1:5" x14ac:dyDescent="0.35">
      <c r="A263" s="16"/>
      <c r="B263" s="9"/>
      <c r="C263" s="17"/>
      <c r="D263" s="21"/>
      <c r="E263" s="9"/>
    </row>
    <row r="264" spans="1:5" x14ac:dyDescent="0.35">
      <c r="A264" s="16"/>
      <c r="B264" s="9"/>
      <c r="C264" s="17"/>
      <c r="D264" s="21"/>
      <c r="E264" s="9"/>
    </row>
    <row r="265" spans="1:5" x14ac:dyDescent="0.35">
      <c r="A265" s="16"/>
      <c r="B265" s="9"/>
      <c r="C265" s="17"/>
      <c r="D265" s="21"/>
      <c r="E265" s="9"/>
    </row>
    <row r="266" spans="1:5" x14ac:dyDescent="0.35">
      <c r="A266" s="16"/>
      <c r="B266" s="9"/>
      <c r="C266" s="17"/>
      <c r="D266" s="21"/>
      <c r="E266" s="9"/>
    </row>
    <row r="267" spans="1:5" x14ac:dyDescent="0.35">
      <c r="A267" s="16"/>
      <c r="B267" s="9"/>
      <c r="C267" s="17"/>
      <c r="D267" s="21"/>
      <c r="E267" s="9"/>
    </row>
    <row r="268" spans="1:5" x14ac:dyDescent="0.35">
      <c r="A268" s="16"/>
      <c r="B268" s="9"/>
      <c r="C268" s="17"/>
      <c r="D268" s="21"/>
      <c r="E268" s="9"/>
    </row>
    <row r="269" spans="1:5" x14ac:dyDescent="0.35">
      <c r="A269" s="16"/>
      <c r="B269" s="9"/>
      <c r="C269" s="17"/>
      <c r="D269" s="21"/>
      <c r="E269" s="9"/>
    </row>
    <row r="270" spans="1:5" x14ac:dyDescent="0.35">
      <c r="A270" s="16"/>
      <c r="B270" s="9"/>
      <c r="C270" s="17"/>
      <c r="D270" s="21"/>
      <c r="E270" s="9"/>
    </row>
    <row r="271" spans="1:5" x14ac:dyDescent="0.35">
      <c r="A271" s="16"/>
      <c r="B271" s="9"/>
      <c r="C271" s="17"/>
      <c r="D271" s="21"/>
      <c r="E271" s="9"/>
    </row>
    <row r="272" spans="1:5" x14ac:dyDescent="0.35">
      <c r="A272" s="16"/>
      <c r="B272" s="9"/>
      <c r="C272" s="17"/>
      <c r="D272" s="21"/>
      <c r="E272" s="9"/>
    </row>
    <row r="273" spans="1:5" x14ac:dyDescent="0.35">
      <c r="A273" s="16"/>
      <c r="B273" s="9"/>
      <c r="C273" s="17"/>
      <c r="D273" s="21"/>
      <c r="E273" s="9"/>
    </row>
    <row r="274" spans="1:5" x14ac:dyDescent="0.35">
      <c r="A274" s="16"/>
      <c r="B274" s="9"/>
      <c r="C274" s="17"/>
      <c r="D274" s="21"/>
      <c r="E274" s="9"/>
    </row>
    <row r="275" spans="1:5" x14ac:dyDescent="0.35">
      <c r="A275" s="16"/>
      <c r="B275" s="9"/>
      <c r="C275" s="17"/>
      <c r="D275" s="21"/>
      <c r="E275" s="9"/>
    </row>
    <row r="276" spans="1:5" x14ac:dyDescent="0.35">
      <c r="A276" s="16"/>
      <c r="B276" s="9"/>
      <c r="C276" s="17"/>
      <c r="D276" s="21"/>
      <c r="E276" s="9"/>
    </row>
    <row r="277" spans="1:5" x14ac:dyDescent="0.35">
      <c r="A277" s="16"/>
      <c r="B277" s="9"/>
      <c r="C277" s="17"/>
      <c r="D277" s="21"/>
      <c r="E277" s="9"/>
    </row>
    <row r="278" spans="1:5" x14ac:dyDescent="0.35">
      <c r="A278" s="16"/>
      <c r="B278" s="9"/>
      <c r="C278" s="17"/>
      <c r="D278" s="21"/>
      <c r="E278" s="9"/>
    </row>
    <row r="279" spans="1:5" x14ac:dyDescent="0.35">
      <c r="A279" s="16"/>
      <c r="B279" s="9"/>
      <c r="C279" s="17"/>
      <c r="D279" s="21"/>
      <c r="E279" s="9"/>
    </row>
    <row r="280" spans="1:5" x14ac:dyDescent="0.35">
      <c r="A280" s="16"/>
      <c r="B280" s="9"/>
      <c r="C280" s="17"/>
      <c r="D280" s="21"/>
      <c r="E280" s="9"/>
    </row>
    <row r="281" spans="1:5" x14ac:dyDescent="0.35">
      <c r="A281" s="16"/>
      <c r="B281" s="9"/>
      <c r="C281" s="17"/>
      <c r="D281" s="21"/>
      <c r="E281" s="9"/>
    </row>
    <row r="282" spans="1:5" x14ac:dyDescent="0.35">
      <c r="A282" s="16"/>
      <c r="B282" s="9"/>
      <c r="C282" s="17"/>
      <c r="D282" s="21"/>
      <c r="E282" s="9"/>
    </row>
    <row r="283" spans="1:5" x14ac:dyDescent="0.35">
      <c r="A283" s="16"/>
      <c r="B283" s="9"/>
      <c r="C283" s="17"/>
      <c r="D283" s="21"/>
      <c r="E283" s="9"/>
    </row>
    <row r="284" spans="1:5" x14ac:dyDescent="0.35">
      <c r="A284" s="16"/>
      <c r="B284" s="9"/>
      <c r="C284" s="17"/>
      <c r="D284" s="21"/>
      <c r="E284" s="9"/>
    </row>
    <row r="285" spans="1:5" x14ac:dyDescent="0.35">
      <c r="A285" s="16"/>
      <c r="B285" s="9"/>
      <c r="C285" s="17"/>
      <c r="D285" s="21"/>
      <c r="E285" s="9"/>
    </row>
    <row r="286" spans="1:5" x14ac:dyDescent="0.35">
      <c r="A286" s="16"/>
      <c r="B286" s="9"/>
      <c r="C286" s="17"/>
      <c r="D286" s="21"/>
      <c r="E286" s="9"/>
    </row>
    <row r="287" spans="1:5" x14ac:dyDescent="0.35">
      <c r="A287" s="16"/>
      <c r="B287" s="9"/>
      <c r="C287" s="17"/>
      <c r="D287" s="21"/>
      <c r="E287" s="9"/>
    </row>
    <row r="288" spans="1:5" x14ac:dyDescent="0.35">
      <c r="A288" s="16"/>
      <c r="B288" s="9"/>
      <c r="C288" s="17"/>
      <c r="D288" s="21"/>
      <c r="E288" s="9"/>
    </row>
    <row r="289" spans="1:5" x14ac:dyDescent="0.35">
      <c r="A289" s="16"/>
      <c r="B289" s="9"/>
      <c r="C289" s="17"/>
      <c r="D289" s="21"/>
      <c r="E289" s="9"/>
    </row>
    <row r="290" spans="1:5" x14ac:dyDescent="0.35">
      <c r="A290" s="16"/>
      <c r="B290" s="9"/>
      <c r="C290" s="17"/>
      <c r="D290" s="21"/>
      <c r="E290" s="9"/>
    </row>
    <row r="291" spans="1:5" x14ac:dyDescent="0.35">
      <c r="A291" s="16"/>
      <c r="B291" s="9"/>
      <c r="C291" s="17"/>
      <c r="D291" s="21"/>
      <c r="E291" s="9"/>
    </row>
    <row r="292" spans="1:5" x14ac:dyDescent="0.35">
      <c r="A292" s="16"/>
      <c r="B292" s="9"/>
      <c r="C292" s="17"/>
      <c r="D292" s="21"/>
      <c r="E292" s="9"/>
    </row>
    <row r="293" spans="1:5" x14ac:dyDescent="0.35">
      <c r="A293" s="16"/>
      <c r="B293" s="9"/>
      <c r="C293" s="17"/>
      <c r="D293" s="21"/>
      <c r="E293" s="9"/>
    </row>
    <row r="294" spans="1:5" x14ac:dyDescent="0.35">
      <c r="A294" s="16"/>
      <c r="B294" s="9"/>
      <c r="C294" s="17"/>
      <c r="D294" s="21"/>
      <c r="E294" s="9"/>
    </row>
    <row r="295" spans="1:5" x14ac:dyDescent="0.35">
      <c r="A295" s="16"/>
      <c r="B295" s="9"/>
      <c r="C295" s="17"/>
      <c r="D295" s="21"/>
      <c r="E295" s="9"/>
    </row>
    <row r="296" spans="1:5" x14ac:dyDescent="0.35">
      <c r="A296" s="16"/>
      <c r="B296" s="9"/>
      <c r="C296" s="17"/>
      <c r="D296" s="21"/>
      <c r="E296" s="9"/>
    </row>
    <row r="297" spans="1:5" x14ac:dyDescent="0.35">
      <c r="A297" s="16"/>
      <c r="B297" s="9"/>
      <c r="C297" s="17"/>
      <c r="D297" s="21"/>
      <c r="E297" s="9"/>
    </row>
    <row r="298" spans="1:5" x14ac:dyDescent="0.35">
      <c r="A298" s="16"/>
      <c r="B298" s="9"/>
      <c r="C298" s="17"/>
      <c r="D298" s="21"/>
      <c r="E298" s="9"/>
    </row>
    <row r="299" spans="1:5" x14ac:dyDescent="0.35">
      <c r="A299" s="16"/>
      <c r="B299" s="9"/>
      <c r="C299" s="17"/>
      <c r="D299" s="21"/>
      <c r="E299" s="9"/>
    </row>
    <row r="300" spans="1:5" x14ac:dyDescent="0.35">
      <c r="A300" s="16"/>
      <c r="B300" s="9"/>
      <c r="C300" s="17"/>
      <c r="D300" s="21"/>
      <c r="E300" s="9"/>
    </row>
    <row r="301" spans="1:5" x14ac:dyDescent="0.35">
      <c r="A301" s="16"/>
      <c r="B301" s="9"/>
      <c r="C301" s="17"/>
      <c r="D301" s="21"/>
      <c r="E301" s="9"/>
    </row>
    <row r="302" spans="1:5" x14ac:dyDescent="0.35">
      <c r="A302" s="16"/>
      <c r="B302" s="9"/>
      <c r="C302" s="17"/>
      <c r="D302" s="21"/>
      <c r="E302" s="9"/>
    </row>
    <row r="303" spans="1:5" x14ac:dyDescent="0.35">
      <c r="A303" s="16"/>
      <c r="B303" s="9"/>
      <c r="C303" s="17"/>
      <c r="D303" s="21"/>
      <c r="E303" s="9"/>
    </row>
    <row r="304" spans="1:5" x14ac:dyDescent="0.35">
      <c r="A304" s="16"/>
      <c r="B304" s="9"/>
      <c r="C304" s="17"/>
      <c r="D304" s="21"/>
      <c r="E304" s="9"/>
    </row>
    <row r="305" spans="1:5" x14ac:dyDescent="0.35">
      <c r="A305" s="16"/>
      <c r="B305" s="9"/>
      <c r="C305" s="17"/>
      <c r="D305" s="21"/>
      <c r="E305" s="9"/>
    </row>
    <row r="306" spans="1:5" x14ac:dyDescent="0.35">
      <c r="A306" s="16"/>
      <c r="B306" s="9"/>
      <c r="C306" s="17"/>
      <c r="D306" s="21"/>
      <c r="E306" s="9"/>
    </row>
    <row r="307" spans="1:5" x14ac:dyDescent="0.35">
      <c r="A307" s="16"/>
      <c r="B307" s="9"/>
      <c r="C307" s="17"/>
      <c r="D307" s="21"/>
      <c r="E307" s="9"/>
    </row>
    <row r="308" spans="1:5" x14ac:dyDescent="0.35">
      <c r="A308" s="16"/>
      <c r="B308" s="9"/>
      <c r="C308" s="17"/>
      <c r="D308" s="21"/>
      <c r="E308" s="9"/>
    </row>
    <row r="309" spans="1:5" x14ac:dyDescent="0.35">
      <c r="A309" s="16"/>
      <c r="B309" s="9"/>
      <c r="C309" s="17"/>
      <c r="D309" s="21"/>
      <c r="E309" s="9"/>
    </row>
    <row r="310" spans="1:5" x14ac:dyDescent="0.35">
      <c r="A310" s="16"/>
      <c r="B310" s="9"/>
      <c r="C310" s="17"/>
      <c r="D310" s="21"/>
      <c r="E310" s="9"/>
    </row>
    <row r="311" spans="1:5" x14ac:dyDescent="0.35">
      <c r="A311" s="16"/>
      <c r="B311" s="9"/>
      <c r="C311" s="17"/>
      <c r="D311" s="21"/>
      <c r="E311" s="9"/>
    </row>
    <row r="312" spans="1:5" x14ac:dyDescent="0.35">
      <c r="A312" s="16"/>
      <c r="B312" s="9"/>
      <c r="C312" s="17"/>
      <c r="D312" s="21"/>
      <c r="E312" s="9"/>
    </row>
    <row r="313" spans="1:5" x14ac:dyDescent="0.35">
      <c r="A313" s="16"/>
      <c r="B313" s="9"/>
      <c r="C313" s="17"/>
      <c r="D313" s="21"/>
      <c r="E313" s="9"/>
    </row>
    <row r="314" spans="1:5" x14ac:dyDescent="0.35">
      <c r="A314" s="16"/>
      <c r="B314" s="9"/>
      <c r="C314" s="17"/>
      <c r="D314" s="21"/>
      <c r="E314" s="9"/>
    </row>
    <row r="315" spans="1:5" x14ac:dyDescent="0.35">
      <c r="A315" s="16"/>
      <c r="B315" s="9"/>
      <c r="C315" s="17"/>
      <c r="D315" s="21"/>
      <c r="E315" s="9"/>
    </row>
    <row r="316" spans="1:5" x14ac:dyDescent="0.35">
      <c r="A316" s="16"/>
      <c r="B316" s="9"/>
      <c r="C316" s="17"/>
      <c r="D316" s="21"/>
      <c r="E316" s="9"/>
    </row>
    <row r="317" spans="1:5" x14ac:dyDescent="0.35">
      <c r="A317" s="16"/>
      <c r="B317" s="9"/>
      <c r="C317" s="17"/>
      <c r="D317" s="21"/>
      <c r="E317" s="9"/>
    </row>
    <row r="318" spans="1:5" x14ac:dyDescent="0.35">
      <c r="A318" s="16"/>
      <c r="B318" s="9"/>
      <c r="C318" s="17"/>
      <c r="D318" s="21"/>
      <c r="E318" s="9"/>
    </row>
    <row r="319" spans="1:5" x14ac:dyDescent="0.35">
      <c r="A319" s="16"/>
      <c r="B319" s="9"/>
      <c r="C319" s="17"/>
      <c r="D319" s="21"/>
      <c r="E319" s="9"/>
    </row>
    <row r="320" spans="1:5" x14ac:dyDescent="0.35">
      <c r="A320" s="16"/>
      <c r="B320" s="9"/>
      <c r="C320" s="17"/>
      <c r="D320" s="21"/>
      <c r="E320" s="9"/>
    </row>
    <row r="321" spans="1:5" x14ac:dyDescent="0.35">
      <c r="A321" s="16"/>
      <c r="B321" s="9"/>
      <c r="C321" s="17"/>
      <c r="D321" s="21"/>
      <c r="E321" s="9"/>
    </row>
    <row r="322" spans="1:5" x14ac:dyDescent="0.35">
      <c r="A322" s="16"/>
      <c r="B322" s="9"/>
      <c r="C322" s="17"/>
      <c r="D322" s="21"/>
      <c r="E322" s="9"/>
    </row>
    <row r="323" spans="1:5" x14ac:dyDescent="0.35">
      <c r="A323" s="16"/>
      <c r="B323" s="9"/>
      <c r="C323" s="17"/>
      <c r="D323" s="21"/>
      <c r="E323" s="9"/>
    </row>
    <row r="324" spans="1:5" x14ac:dyDescent="0.35">
      <c r="A324" s="16"/>
      <c r="B324" s="9"/>
      <c r="C324" s="17"/>
      <c r="D324" s="21"/>
      <c r="E324" s="9"/>
    </row>
    <row r="325" spans="1:5" x14ac:dyDescent="0.35">
      <c r="A325" s="16"/>
      <c r="B325" s="9"/>
      <c r="C325" s="17"/>
      <c r="D325" s="21"/>
      <c r="E325" s="9"/>
    </row>
    <row r="326" spans="1:5" x14ac:dyDescent="0.35">
      <c r="A326" s="16"/>
      <c r="B326" s="9"/>
      <c r="C326" s="17"/>
      <c r="D326" s="21"/>
      <c r="E326" s="9"/>
    </row>
    <row r="327" spans="1:5" x14ac:dyDescent="0.35">
      <c r="A327" s="16"/>
      <c r="B327" s="9"/>
      <c r="C327" s="17"/>
      <c r="D327" s="21"/>
      <c r="E327" s="9"/>
    </row>
    <row r="328" spans="1:5" x14ac:dyDescent="0.35">
      <c r="A328" s="16"/>
      <c r="B328" s="9"/>
      <c r="C328" s="17"/>
      <c r="D328" s="21"/>
      <c r="E328" s="9"/>
    </row>
    <row r="329" spans="1:5" x14ac:dyDescent="0.35">
      <c r="A329" s="16"/>
      <c r="B329" s="9"/>
      <c r="C329" s="17"/>
      <c r="D329" s="21"/>
      <c r="E329" s="9"/>
    </row>
    <row r="330" spans="1:5" x14ac:dyDescent="0.35">
      <c r="A330" s="16"/>
      <c r="B330" s="9"/>
      <c r="C330" s="17"/>
      <c r="D330" s="21"/>
      <c r="E330" s="9"/>
    </row>
    <row r="331" spans="1:5" x14ac:dyDescent="0.35">
      <c r="A331" s="16"/>
      <c r="B331" s="9"/>
      <c r="C331" s="17"/>
      <c r="D331" s="21"/>
      <c r="E331" s="9"/>
    </row>
    <row r="332" spans="1:5" x14ac:dyDescent="0.35">
      <c r="A332" s="16"/>
      <c r="B332" s="9"/>
      <c r="C332" s="17"/>
      <c r="D332" s="21"/>
      <c r="E332" s="9"/>
    </row>
    <row r="333" spans="1:5" x14ac:dyDescent="0.35">
      <c r="A333" s="16"/>
      <c r="B333" s="9"/>
      <c r="C333" s="17"/>
      <c r="D333" s="21"/>
      <c r="E333" s="9"/>
    </row>
    <row r="334" spans="1:5" x14ac:dyDescent="0.35">
      <c r="A334" s="16"/>
      <c r="B334" s="9"/>
      <c r="C334" s="17"/>
      <c r="D334" s="21"/>
      <c r="E334" s="9"/>
    </row>
    <row r="335" spans="1:5" x14ac:dyDescent="0.35">
      <c r="A335" s="16"/>
      <c r="B335" s="9"/>
      <c r="C335" s="17"/>
      <c r="D335" s="21"/>
      <c r="E335" s="9"/>
    </row>
    <row r="336" spans="1:5" x14ac:dyDescent="0.35">
      <c r="A336" s="16"/>
      <c r="B336" s="9"/>
      <c r="C336" s="17"/>
      <c r="D336" s="21"/>
      <c r="E336" s="9"/>
    </row>
    <row r="337" spans="1:5" x14ac:dyDescent="0.35">
      <c r="A337" s="16"/>
      <c r="B337" s="9"/>
      <c r="C337" s="17"/>
      <c r="D337" s="21"/>
      <c r="E337" s="9"/>
    </row>
    <row r="338" spans="1:5" x14ac:dyDescent="0.35">
      <c r="A338" s="16"/>
      <c r="B338" s="9"/>
      <c r="C338" s="17"/>
      <c r="D338" s="21"/>
      <c r="E338" s="9"/>
    </row>
    <row r="339" spans="1:5" x14ac:dyDescent="0.35">
      <c r="A339" s="16"/>
      <c r="B339" s="9"/>
      <c r="C339" s="17"/>
      <c r="D339" s="21"/>
      <c r="E339" s="9"/>
    </row>
    <row r="340" spans="1:5" x14ac:dyDescent="0.35">
      <c r="A340" s="16"/>
      <c r="B340" s="9"/>
      <c r="C340" s="17"/>
      <c r="D340" s="21"/>
      <c r="E340" s="9"/>
    </row>
    <row r="341" spans="1:5" x14ac:dyDescent="0.35">
      <c r="A341" s="16"/>
      <c r="B341" s="9"/>
      <c r="C341" s="17"/>
      <c r="D341" s="21"/>
      <c r="E341" s="9"/>
    </row>
    <row r="342" spans="1:5" x14ac:dyDescent="0.35">
      <c r="A342" s="16"/>
      <c r="B342" s="9"/>
      <c r="C342" s="17"/>
      <c r="D342" s="21"/>
      <c r="E342" s="9"/>
    </row>
    <row r="343" spans="1:5" x14ac:dyDescent="0.35">
      <c r="A343" s="16"/>
      <c r="B343" s="9"/>
      <c r="C343" s="17"/>
      <c r="D343" s="21"/>
      <c r="E343" s="9"/>
    </row>
    <row r="344" spans="1:5" x14ac:dyDescent="0.35">
      <c r="A344" s="16"/>
      <c r="B344" s="9"/>
      <c r="C344" s="17"/>
      <c r="D344" s="21"/>
      <c r="E344" s="9"/>
    </row>
    <row r="345" spans="1:5" x14ac:dyDescent="0.35">
      <c r="A345" s="16"/>
      <c r="B345" s="9"/>
      <c r="C345" s="17"/>
      <c r="D345" s="21"/>
      <c r="E345" s="9"/>
    </row>
    <row r="346" spans="1:5" x14ac:dyDescent="0.35">
      <c r="A346" s="16"/>
      <c r="B346" s="9"/>
      <c r="C346" s="17"/>
      <c r="D346" s="21"/>
      <c r="E346" s="9"/>
    </row>
    <row r="347" spans="1:5" x14ac:dyDescent="0.35">
      <c r="A347" s="16"/>
      <c r="B347" s="9"/>
      <c r="C347" s="17"/>
      <c r="D347" s="21"/>
      <c r="E347" s="9"/>
    </row>
    <row r="348" spans="1:5" x14ac:dyDescent="0.35">
      <c r="A348" s="16"/>
      <c r="B348" s="9"/>
      <c r="C348" s="17"/>
      <c r="D348" s="21"/>
      <c r="E348" s="9"/>
    </row>
    <row r="349" spans="1:5" x14ac:dyDescent="0.35">
      <c r="A349" s="16"/>
      <c r="B349" s="9"/>
      <c r="C349" s="17"/>
      <c r="D349" s="21"/>
      <c r="E349" s="9"/>
    </row>
    <row r="350" spans="1:5" x14ac:dyDescent="0.35">
      <c r="A350" s="16"/>
      <c r="B350" s="9"/>
      <c r="C350" s="17"/>
      <c r="D350" s="21"/>
      <c r="E350" s="9"/>
    </row>
    <row r="351" spans="1:5" x14ac:dyDescent="0.35">
      <c r="A351" s="16"/>
      <c r="B351" s="9"/>
      <c r="C351" s="17"/>
      <c r="D351" s="21"/>
      <c r="E351" s="9"/>
    </row>
    <row r="352" spans="1:5" x14ac:dyDescent="0.35">
      <c r="A352" s="16"/>
      <c r="B352" s="9"/>
      <c r="C352" s="17"/>
      <c r="D352" s="21"/>
      <c r="E352" s="9"/>
    </row>
    <row r="353" spans="1:5" x14ac:dyDescent="0.35">
      <c r="A353" s="16"/>
      <c r="B353" s="9"/>
      <c r="C353" s="17"/>
      <c r="D353" s="21"/>
      <c r="E353" s="9"/>
    </row>
    <row r="354" spans="1:5" x14ac:dyDescent="0.35">
      <c r="A354" s="16"/>
      <c r="B354" s="9"/>
      <c r="C354" s="17"/>
      <c r="D354" s="21"/>
      <c r="E354" s="9"/>
    </row>
    <row r="355" spans="1:5" x14ac:dyDescent="0.35">
      <c r="A355" s="16"/>
      <c r="B355" s="9"/>
      <c r="C355" s="17"/>
      <c r="D355" s="21"/>
      <c r="E355" s="9"/>
    </row>
    <row r="356" spans="1:5" x14ac:dyDescent="0.35">
      <c r="A356" s="16"/>
      <c r="B356" s="9"/>
      <c r="C356" s="17"/>
      <c r="D356" s="21"/>
      <c r="E356" s="9"/>
    </row>
    <row r="357" spans="1:5" x14ac:dyDescent="0.35">
      <c r="A357" s="16"/>
      <c r="B357" s="9"/>
      <c r="C357" s="17"/>
      <c r="D357" s="21"/>
      <c r="E357" s="9"/>
    </row>
    <row r="358" spans="1:5" x14ac:dyDescent="0.35">
      <c r="A358" s="16"/>
      <c r="B358" s="9"/>
      <c r="C358" s="17"/>
      <c r="D358" s="21"/>
      <c r="E358" s="9"/>
    </row>
    <row r="359" spans="1:5" x14ac:dyDescent="0.35">
      <c r="A359" s="16"/>
      <c r="B359" s="9"/>
      <c r="C359" s="17"/>
      <c r="D359" s="21"/>
      <c r="E359" s="9"/>
    </row>
    <row r="360" spans="1:5" x14ac:dyDescent="0.35">
      <c r="A360" s="16"/>
      <c r="B360" s="9"/>
      <c r="C360" s="17"/>
      <c r="D360" s="21"/>
      <c r="E360" s="9"/>
    </row>
    <row r="361" spans="1:5" x14ac:dyDescent="0.35">
      <c r="A361" s="16"/>
      <c r="B361" s="9"/>
      <c r="C361" s="17"/>
      <c r="D361" s="21"/>
      <c r="E361" s="9"/>
    </row>
    <row r="362" spans="1:5" x14ac:dyDescent="0.35">
      <c r="A362" s="16"/>
      <c r="B362" s="9"/>
      <c r="C362" s="17"/>
      <c r="D362" s="21"/>
      <c r="E362" s="9"/>
    </row>
    <row r="363" spans="1:5" x14ac:dyDescent="0.35">
      <c r="A363" s="16"/>
      <c r="B363" s="9"/>
      <c r="C363" s="17"/>
      <c r="D363" s="21"/>
      <c r="E363" s="9"/>
    </row>
    <row r="364" spans="1:5" x14ac:dyDescent="0.35">
      <c r="A364" s="16"/>
      <c r="B364" s="9"/>
      <c r="C364" s="17"/>
      <c r="D364" s="21"/>
      <c r="E364" s="9"/>
    </row>
    <row r="365" spans="1:5" x14ac:dyDescent="0.35">
      <c r="A365" s="16"/>
      <c r="B365" s="9"/>
      <c r="C365" s="17"/>
      <c r="D365" s="21"/>
      <c r="E365" s="9"/>
    </row>
    <row r="366" spans="1:5" x14ac:dyDescent="0.35">
      <c r="A366" s="16"/>
      <c r="B366" s="9"/>
      <c r="C366" s="17"/>
      <c r="D366" s="21"/>
      <c r="E366" s="9"/>
    </row>
    <row r="367" spans="1:5" x14ac:dyDescent="0.35">
      <c r="A367" s="16"/>
      <c r="B367" s="9"/>
      <c r="C367" s="17"/>
      <c r="D367" s="21"/>
      <c r="E367" s="9"/>
    </row>
    <row r="368" spans="1:5" x14ac:dyDescent="0.35">
      <c r="A368" s="16"/>
      <c r="B368" s="9"/>
      <c r="C368" s="17"/>
      <c r="D368" s="21"/>
      <c r="E368" s="9"/>
    </row>
    <row r="369" spans="1:5" x14ac:dyDescent="0.35">
      <c r="A369" s="16"/>
      <c r="B369" s="9"/>
      <c r="C369" s="17"/>
      <c r="D369" s="21"/>
      <c r="E369" s="9"/>
    </row>
    <row r="370" spans="1:5" x14ac:dyDescent="0.35">
      <c r="A370" s="16"/>
      <c r="B370" s="9"/>
      <c r="C370" s="17"/>
      <c r="D370" s="21"/>
      <c r="E370" s="9"/>
    </row>
    <row r="371" spans="1:5" x14ac:dyDescent="0.35">
      <c r="A371" s="16"/>
      <c r="B371" s="9"/>
      <c r="C371" s="17"/>
      <c r="D371" s="21"/>
      <c r="E371" s="9"/>
    </row>
    <row r="372" spans="1:5" x14ac:dyDescent="0.35">
      <c r="A372" s="16"/>
      <c r="B372" s="9"/>
      <c r="C372" s="17"/>
      <c r="D372" s="21"/>
      <c r="E372" s="9"/>
    </row>
    <row r="373" spans="1:5" x14ac:dyDescent="0.35">
      <c r="A373" s="16"/>
      <c r="B373" s="9"/>
      <c r="C373" s="17"/>
      <c r="D373" s="21"/>
      <c r="E373" s="9"/>
    </row>
    <row r="374" spans="1:5" x14ac:dyDescent="0.35">
      <c r="A374" s="16"/>
      <c r="B374" s="9"/>
      <c r="C374" s="17"/>
      <c r="D374" s="21"/>
      <c r="E374" s="9"/>
    </row>
    <row r="375" spans="1:5" x14ac:dyDescent="0.35">
      <c r="A375" s="16"/>
      <c r="B375" s="9"/>
      <c r="C375" s="17"/>
      <c r="D375" s="21"/>
      <c r="E375" s="9"/>
    </row>
    <row r="376" spans="1:5" x14ac:dyDescent="0.35">
      <c r="A376" s="16"/>
      <c r="B376" s="9"/>
      <c r="C376" s="17"/>
      <c r="D376" s="21"/>
      <c r="E376" s="9"/>
    </row>
    <row r="377" spans="1:5" x14ac:dyDescent="0.35">
      <c r="A377" s="16"/>
      <c r="B377" s="9"/>
      <c r="C377" s="17"/>
      <c r="D377" s="21"/>
      <c r="E377" s="9"/>
    </row>
    <row r="378" spans="1:5" x14ac:dyDescent="0.35">
      <c r="A378" s="16"/>
      <c r="B378" s="9"/>
      <c r="C378" s="17"/>
      <c r="D378" s="21"/>
      <c r="E378" s="9"/>
    </row>
    <row r="379" spans="1:5" x14ac:dyDescent="0.35">
      <c r="A379" s="16"/>
      <c r="B379" s="9"/>
      <c r="C379" s="17"/>
      <c r="D379" s="21"/>
      <c r="E379" s="9"/>
    </row>
    <row r="380" spans="1:5" x14ac:dyDescent="0.35">
      <c r="A380" s="16"/>
      <c r="B380" s="9"/>
      <c r="C380" s="17"/>
      <c r="D380" s="21"/>
      <c r="E380" s="9"/>
    </row>
    <row r="381" spans="1:5" x14ac:dyDescent="0.35">
      <c r="A381" s="16"/>
      <c r="B381" s="9"/>
      <c r="C381" s="17"/>
      <c r="D381" s="21"/>
      <c r="E381" s="9"/>
    </row>
    <row r="382" spans="1:5" x14ac:dyDescent="0.35">
      <c r="A382" s="16"/>
      <c r="B382" s="9"/>
      <c r="C382" s="17"/>
      <c r="D382" s="21"/>
      <c r="E382" s="9"/>
    </row>
    <row r="383" spans="1:5" x14ac:dyDescent="0.35">
      <c r="A383" s="16"/>
      <c r="B383" s="9"/>
      <c r="C383" s="17"/>
      <c r="D383" s="21"/>
      <c r="E383" s="9"/>
    </row>
    <row r="384" spans="1:5" x14ac:dyDescent="0.35">
      <c r="A384" s="16"/>
      <c r="B384" s="9"/>
      <c r="C384" s="17"/>
      <c r="D384" s="21"/>
      <c r="E384" s="9"/>
    </row>
    <row r="385" spans="1:5" x14ac:dyDescent="0.35">
      <c r="A385" s="16"/>
      <c r="B385" s="9"/>
      <c r="C385" s="17"/>
      <c r="D385" s="21"/>
      <c r="E385" s="9"/>
    </row>
    <row r="386" spans="1:5" x14ac:dyDescent="0.35">
      <c r="A386" s="16"/>
      <c r="B386" s="9"/>
      <c r="C386" s="17"/>
      <c r="D386" s="21"/>
      <c r="E386" s="9"/>
    </row>
    <row r="387" spans="1:5" x14ac:dyDescent="0.35">
      <c r="A387" s="16"/>
      <c r="B387" s="9"/>
      <c r="C387" s="17"/>
      <c r="D387" s="21"/>
      <c r="E387" s="9"/>
    </row>
    <row r="388" spans="1:5" x14ac:dyDescent="0.35">
      <c r="A388" s="16"/>
      <c r="B388" s="9"/>
      <c r="C388" s="17"/>
      <c r="D388" s="21"/>
      <c r="E388" s="9"/>
    </row>
    <row r="389" spans="1:5" x14ac:dyDescent="0.35">
      <c r="A389" s="16"/>
      <c r="B389" s="9"/>
      <c r="C389" s="17"/>
      <c r="D389" s="21"/>
      <c r="E389" s="9"/>
    </row>
    <row r="390" spans="1:5" x14ac:dyDescent="0.35">
      <c r="A390" s="16"/>
      <c r="B390" s="9"/>
      <c r="C390" s="17"/>
      <c r="D390" s="21"/>
      <c r="E390" s="9"/>
    </row>
    <row r="391" spans="1:5" x14ac:dyDescent="0.35">
      <c r="A391" s="16"/>
      <c r="B391" s="9"/>
      <c r="C391" s="17"/>
      <c r="D391" s="21"/>
      <c r="E391" s="9"/>
    </row>
    <row r="392" spans="1:5" x14ac:dyDescent="0.35">
      <c r="A392" s="16"/>
      <c r="B392" s="9"/>
      <c r="C392" s="17"/>
      <c r="D392" s="21"/>
      <c r="E392" s="9"/>
    </row>
    <row r="393" spans="1:5" x14ac:dyDescent="0.35">
      <c r="A393" s="16"/>
      <c r="B393" s="9"/>
      <c r="C393" s="17"/>
      <c r="D393" s="21"/>
      <c r="E393" s="9"/>
    </row>
    <row r="394" spans="1:5" x14ac:dyDescent="0.35">
      <c r="A394" s="16"/>
      <c r="B394" s="9"/>
      <c r="C394" s="17"/>
      <c r="D394" s="21"/>
      <c r="E394" s="9"/>
    </row>
    <row r="395" spans="1:5" x14ac:dyDescent="0.35">
      <c r="A395" s="16"/>
      <c r="B395" s="9"/>
      <c r="C395" s="17"/>
      <c r="D395" s="21"/>
      <c r="E395" s="9"/>
    </row>
    <row r="396" spans="1:5" x14ac:dyDescent="0.35">
      <c r="A396" s="16"/>
      <c r="B396" s="9"/>
      <c r="C396" s="17"/>
      <c r="D396" s="21"/>
      <c r="E396" s="9"/>
    </row>
    <row r="397" spans="1:5" x14ac:dyDescent="0.35">
      <c r="A397" s="16"/>
      <c r="B397" s="9"/>
      <c r="C397" s="17"/>
      <c r="D397" s="21"/>
      <c r="E397" s="9"/>
    </row>
    <row r="398" spans="1:5" x14ac:dyDescent="0.35">
      <c r="A398" s="16"/>
      <c r="B398" s="9"/>
      <c r="C398" s="17"/>
      <c r="D398" s="21"/>
      <c r="E398" s="9"/>
    </row>
    <row r="399" spans="1:5" x14ac:dyDescent="0.35">
      <c r="A399" s="16"/>
      <c r="B399" s="9"/>
      <c r="C399" s="17"/>
      <c r="D399" s="21"/>
      <c r="E399" s="9"/>
    </row>
    <row r="400" spans="1:5" x14ac:dyDescent="0.35">
      <c r="A400" s="16"/>
      <c r="B400" s="9"/>
      <c r="C400" s="17"/>
      <c r="D400" s="21"/>
      <c r="E400" s="9"/>
    </row>
    <row r="401" spans="1:5" x14ac:dyDescent="0.35">
      <c r="A401" s="16"/>
      <c r="B401" s="9"/>
      <c r="C401" s="17"/>
      <c r="D401" s="21"/>
      <c r="E401" s="9"/>
    </row>
    <row r="402" spans="1:5" x14ac:dyDescent="0.35">
      <c r="A402" s="16"/>
      <c r="B402" s="9"/>
      <c r="C402" s="17"/>
      <c r="D402" s="21"/>
      <c r="E402" s="9"/>
    </row>
    <row r="403" spans="1:5" x14ac:dyDescent="0.35">
      <c r="A403" s="16"/>
      <c r="B403" s="9"/>
      <c r="C403" s="17"/>
      <c r="D403" s="21"/>
      <c r="E403" s="9"/>
    </row>
    <row r="404" spans="1:5" x14ac:dyDescent="0.35">
      <c r="A404" s="16"/>
      <c r="B404" s="9"/>
      <c r="C404" s="17"/>
      <c r="D404" s="21"/>
      <c r="E404" s="9"/>
    </row>
    <row r="405" spans="1:5" x14ac:dyDescent="0.35">
      <c r="A405" s="16"/>
      <c r="B405" s="9"/>
      <c r="C405" s="17"/>
      <c r="D405" s="21"/>
      <c r="E405" s="9"/>
    </row>
    <row r="406" spans="1:5" x14ac:dyDescent="0.35">
      <c r="A406" s="16"/>
      <c r="B406" s="9"/>
      <c r="C406" s="17"/>
      <c r="D406" s="21"/>
      <c r="E406" s="9"/>
    </row>
    <row r="407" spans="1:5" x14ac:dyDescent="0.35">
      <c r="A407" s="16"/>
      <c r="B407" s="9"/>
      <c r="C407" s="17"/>
      <c r="D407" s="21"/>
      <c r="E407" s="9"/>
    </row>
    <row r="408" spans="1:5" x14ac:dyDescent="0.35">
      <c r="A408" s="16"/>
      <c r="B408" s="9"/>
      <c r="C408" s="17"/>
      <c r="D408" s="21"/>
      <c r="E408" s="9"/>
    </row>
    <row r="409" spans="1:5" x14ac:dyDescent="0.35">
      <c r="A409" s="16"/>
      <c r="B409" s="9"/>
      <c r="C409" s="17"/>
      <c r="D409" s="21"/>
      <c r="E409" s="9"/>
    </row>
    <row r="410" spans="1:5" x14ac:dyDescent="0.35">
      <c r="A410" s="16"/>
      <c r="B410" s="9"/>
      <c r="C410" s="17"/>
      <c r="D410" s="21"/>
      <c r="E410" s="9"/>
    </row>
    <row r="411" spans="1:5" x14ac:dyDescent="0.35">
      <c r="A411" s="16"/>
      <c r="B411" s="9"/>
      <c r="C411" s="17"/>
      <c r="D411" s="21"/>
      <c r="E411" s="9"/>
    </row>
    <row r="412" spans="1:5" x14ac:dyDescent="0.35">
      <c r="A412" s="16"/>
      <c r="B412" s="9"/>
      <c r="C412" s="17"/>
      <c r="D412" s="21"/>
      <c r="E412" s="9"/>
    </row>
    <row r="413" spans="1:5" x14ac:dyDescent="0.35">
      <c r="A413" s="16"/>
      <c r="B413" s="9"/>
      <c r="C413" s="17"/>
      <c r="D413" s="21"/>
      <c r="E413" s="9"/>
    </row>
    <row r="414" spans="1:5" x14ac:dyDescent="0.35">
      <c r="A414" s="16"/>
      <c r="B414" s="9"/>
      <c r="C414" s="17"/>
      <c r="D414" s="21"/>
      <c r="E414" s="9"/>
    </row>
    <row r="415" spans="1:5" x14ac:dyDescent="0.35">
      <c r="A415" s="16"/>
      <c r="B415" s="9"/>
      <c r="C415" s="17"/>
      <c r="D415" s="21"/>
      <c r="E415" s="9"/>
    </row>
    <row r="416" spans="1:5" x14ac:dyDescent="0.35">
      <c r="A416" s="16"/>
      <c r="B416" s="9"/>
      <c r="C416" s="17"/>
      <c r="D416" s="21"/>
      <c r="E416" s="9"/>
    </row>
    <row r="417" spans="1:5" x14ac:dyDescent="0.35">
      <c r="A417" s="16"/>
      <c r="B417" s="9"/>
      <c r="C417" s="17"/>
      <c r="D417" s="21"/>
      <c r="E417" s="9"/>
    </row>
    <row r="418" spans="1:5" x14ac:dyDescent="0.35">
      <c r="A418" s="16"/>
      <c r="B418" s="9"/>
      <c r="C418" s="17"/>
      <c r="D418" s="21"/>
      <c r="E418" s="9"/>
    </row>
    <row r="419" spans="1:5" x14ac:dyDescent="0.35">
      <c r="A419" s="16"/>
      <c r="B419" s="9"/>
      <c r="C419" s="17"/>
      <c r="D419" s="21"/>
      <c r="E419" s="9"/>
    </row>
    <row r="420" spans="1:5" x14ac:dyDescent="0.35">
      <c r="A420" s="16"/>
      <c r="B420" s="9"/>
      <c r="C420" s="17"/>
      <c r="D420" s="21"/>
      <c r="E420" s="9"/>
    </row>
    <row r="421" spans="1:5" x14ac:dyDescent="0.35">
      <c r="A421" s="16"/>
      <c r="B421" s="9"/>
      <c r="C421" s="17"/>
      <c r="D421" s="21"/>
      <c r="E421" s="9"/>
    </row>
    <row r="422" spans="1:5" x14ac:dyDescent="0.35">
      <c r="A422" s="16"/>
      <c r="B422" s="9"/>
      <c r="C422" s="17"/>
      <c r="D422" s="21"/>
      <c r="E422" s="9"/>
    </row>
    <row r="423" spans="1:5" x14ac:dyDescent="0.35">
      <c r="A423" s="16"/>
      <c r="B423" s="9"/>
      <c r="C423" s="17"/>
      <c r="D423" s="21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6" t="s">
        <v>29</v>
      </c>
      <c r="B1" s="54"/>
      <c r="C1" s="54"/>
      <c r="D1" s="54"/>
      <c r="E1" s="54"/>
      <c r="F1" s="55"/>
      <c r="G1" s="55"/>
      <c r="H1" s="55"/>
    </row>
    <row r="2" spans="1:14" x14ac:dyDescent="0.35">
      <c r="A2" s="56"/>
      <c r="B2" s="57"/>
      <c r="C2" s="54"/>
      <c r="D2" s="54"/>
      <c r="E2" s="54"/>
      <c r="F2" s="55"/>
      <c r="G2" s="55"/>
      <c r="H2" s="55"/>
      <c r="I2" s="55"/>
    </row>
    <row r="3" spans="1:14" x14ac:dyDescent="0.35">
      <c r="A3" s="56"/>
      <c r="B3" s="57"/>
      <c r="C3" s="57"/>
      <c r="D3" s="57"/>
      <c r="E3" s="57"/>
      <c r="F3" s="55"/>
      <c r="G3" s="55"/>
      <c r="H3" s="55"/>
      <c r="I3" s="55"/>
    </row>
    <row r="4" spans="1:14" x14ac:dyDescent="0.35">
      <c r="A4" s="58" t="s">
        <v>0</v>
      </c>
      <c r="B4" s="59" t="s">
        <v>1</v>
      </c>
      <c r="C4" s="59" t="s">
        <v>2</v>
      </c>
      <c r="D4" s="60" t="s">
        <v>3</v>
      </c>
      <c r="E4" s="61" t="s">
        <v>20</v>
      </c>
      <c r="F4" s="62"/>
      <c r="G4" s="63" t="s">
        <v>4</v>
      </c>
      <c r="H4" s="64"/>
      <c r="I4" s="64"/>
    </row>
    <row r="5" spans="1:14" x14ac:dyDescent="0.35">
      <c r="A5" s="65">
        <v>8</v>
      </c>
      <c r="B5" s="66">
        <v>118.55</v>
      </c>
      <c r="C5" s="67">
        <v>0.68744677083333328</v>
      </c>
      <c r="D5" s="68">
        <f t="shared" ref="D5:D68" si="0">ROUND(A5*B5,4)</f>
        <v>948.4</v>
      </c>
      <c r="E5" s="66" t="s">
        <v>21</v>
      </c>
      <c r="F5" s="69"/>
      <c r="G5" s="70" t="s">
        <v>5</v>
      </c>
      <c r="H5" s="71" t="s">
        <v>6</v>
      </c>
      <c r="I5" s="72" t="s">
        <v>7</v>
      </c>
    </row>
    <row r="6" spans="1:14" x14ac:dyDescent="0.35">
      <c r="A6" s="65">
        <v>108</v>
      </c>
      <c r="B6" s="66">
        <v>118.5</v>
      </c>
      <c r="C6" s="67">
        <v>0.6843794328703704</v>
      </c>
      <c r="D6" s="68">
        <f t="shared" si="0"/>
        <v>12798</v>
      </c>
      <c r="E6" s="66" t="s">
        <v>21</v>
      </c>
      <c r="F6" s="69"/>
      <c r="G6" s="73" t="s">
        <v>21</v>
      </c>
      <c r="H6" s="74">
        <f>SUM(A5:A10000)</f>
        <v>7280</v>
      </c>
      <c r="I6" s="75">
        <f>SUM(D5:D10000)</f>
        <v>835683.35000000009</v>
      </c>
      <c r="N6" s="4"/>
    </row>
    <row r="7" spans="1:14" x14ac:dyDescent="0.35">
      <c r="A7" s="65">
        <v>112</v>
      </c>
      <c r="B7" s="66">
        <v>118.65</v>
      </c>
      <c r="C7" s="67">
        <v>0.67984846064814819</v>
      </c>
      <c r="D7" s="68">
        <f t="shared" si="0"/>
        <v>13288.8</v>
      </c>
      <c r="E7" s="66" t="s">
        <v>21</v>
      </c>
      <c r="F7" s="69"/>
      <c r="G7" s="76" t="s">
        <v>8</v>
      </c>
      <c r="H7" s="77">
        <f>H6</f>
        <v>7280</v>
      </c>
      <c r="I7" s="78">
        <f>I6</f>
        <v>835683.35000000009</v>
      </c>
      <c r="N7" s="4"/>
    </row>
    <row r="8" spans="1:14" x14ac:dyDescent="0.35">
      <c r="A8" s="65">
        <v>108</v>
      </c>
      <c r="B8" s="66">
        <v>119.45</v>
      </c>
      <c r="C8" s="67">
        <v>0.67448334490740747</v>
      </c>
      <c r="D8" s="68">
        <f t="shared" si="0"/>
        <v>12900.6</v>
      </c>
      <c r="E8" s="66" t="s">
        <v>21</v>
      </c>
      <c r="F8" s="69"/>
      <c r="G8" s="55"/>
      <c r="H8" s="55"/>
      <c r="N8" s="4"/>
    </row>
    <row r="9" spans="1:14" x14ac:dyDescent="0.35">
      <c r="A9" s="65">
        <v>57</v>
      </c>
      <c r="B9" s="66">
        <v>119.4</v>
      </c>
      <c r="C9" s="67">
        <v>0.67271999999999998</v>
      </c>
      <c r="D9" s="68">
        <f t="shared" si="0"/>
        <v>6805.8</v>
      </c>
      <c r="E9" s="66" t="s">
        <v>21</v>
      </c>
      <c r="F9" s="69"/>
      <c r="G9" s="79" t="s">
        <v>9</v>
      </c>
      <c r="H9" s="80">
        <v>43844</v>
      </c>
    </row>
    <row r="10" spans="1:14" x14ac:dyDescent="0.35">
      <c r="A10" s="65">
        <v>11</v>
      </c>
      <c r="B10" s="66">
        <v>118.75</v>
      </c>
      <c r="C10" s="67">
        <v>0.66714733796296299</v>
      </c>
      <c r="D10" s="68">
        <f t="shared" si="0"/>
        <v>1306.25</v>
      </c>
      <c r="E10" s="66" t="s">
        <v>21</v>
      </c>
      <c r="F10" s="69"/>
      <c r="G10" s="81" t="s">
        <v>10</v>
      </c>
      <c r="H10" s="82" t="s">
        <v>27</v>
      </c>
    </row>
    <row r="11" spans="1:14" x14ac:dyDescent="0.35">
      <c r="A11" s="65">
        <v>110</v>
      </c>
      <c r="B11" s="66">
        <v>118.8</v>
      </c>
      <c r="C11" s="67">
        <v>0.66710518518518525</v>
      </c>
      <c r="D11" s="68">
        <f t="shared" si="0"/>
        <v>13068</v>
      </c>
      <c r="E11" s="66" t="s">
        <v>21</v>
      </c>
      <c r="F11" s="69"/>
      <c r="G11" s="83" t="s">
        <v>11</v>
      </c>
      <c r="H11" s="82" t="s">
        <v>28</v>
      </c>
      <c r="I11" s="5"/>
    </row>
    <row r="12" spans="1:14" x14ac:dyDescent="0.35">
      <c r="A12" s="65">
        <v>2</v>
      </c>
      <c r="B12" s="66">
        <v>118.7</v>
      </c>
      <c r="C12" s="67">
        <v>0.66557380787037035</v>
      </c>
      <c r="D12" s="68">
        <f t="shared" si="0"/>
        <v>237.4</v>
      </c>
      <c r="E12" s="66" t="s">
        <v>21</v>
      </c>
      <c r="F12" s="69"/>
      <c r="G12" s="83" t="s">
        <v>12</v>
      </c>
      <c r="H12" s="82" t="s">
        <v>19</v>
      </c>
      <c r="I12" s="5"/>
    </row>
    <row r="13" spans="1:14" x14ac:dyDescent="0.35">
      <c r="A13" s="65">
        <v>75</v>
      </c>
      <c r="B13" s="66">
        <v>118.65</v>
      </c>
      <c r="C13" s="67">
        <v>0.66161128472222219</v>
      </c>
      <c r="D13" s="68">
        <f t="shared" si="0"/>
        <v>8898.75</v>
      </c>
      <c r="E13" s="66" t="s">
        <v>21</v>
      </c>
      <c r="F13" s="69"/>
      <c r="G13" s="84" t="s">
        <v>13</v>
      </c>
      <c r="H13" s="85" t="s">
        <v>21</v>
      </c>
      <c r="I13" s="10"/>
    </row>
    <row r="14" spans="1:14" x14ac:dyDescent="0.35">
      <c r="A14" s="65">
        <v>92</v>
      </c>
      <c r="B14" s="66">
        <v>118.45</v>
      </c>
      <c r="C14" s="67">
        <v>0.65647216435185185</v>
      </c>
      <c r="D14" s="68">
        <f t="shared" si="0"/>
        <v>10897.4</v>
      </c>
      <c r="E14" s="66" t="s">
        <v>21</v>
      </c>
      <c r="F14" s="69"/>
      <c r="G14" s="55"/>
      <c r="H14" s="55"/>
      <c r="I14" s="10"/>
    </row>
    <row r="15" spans="1:14" x14ac:dyDescent="0.35">
      <c r="A15" s="65">
        <v>13</v>
      </c>
      <c r="B15" s="66">
        <v>117.3</v>
      </c>
      <c r="C15" s="67">
        <v>0.64902993055555558</v>
      </c>
      <c r="D15" s="68">
        <f t="shared" si="0"/>
        <v>1524.9</v>
      </c>
      <c r="E15" s="66" t="s">
        <v>21</v>
      </c>
      <c r="F15" s="69"/>
      <c r="G15" s="55"/>
      <c r="H15" s="55"/>
      <c r="I15" s="10"/>
    </row>
    <row r="16" spans="1:14" x14ac:dyDescent="0.35">
      <c r="A16" s="65">
        <v>113</v>
      </c>
      <c r="B16" s="66">
        <v>117.35</v>
      </c>
      <c r="C16" s="67">
        <v>0.64902984953703702</v>
      </c>
      <c r="D16" s="68">
        <f t="shared" si="0"/>
        <v>13260.55</v>
      </c>
      <c r="E16" s="66" t="s">
        <v>21</v>
      </c>
      <c r="F16" s="69"/>
      <c r="G16" s="55"/>
      <c r="H16" s="55"/>
      <c r="I16" s="5"/>
    </row>
    <row r="17" spans="1:9" x14ac:dyDescent="0.35">
      <c r="A17" s="65">
        <v>111</v>
      </c>
      <c r="B17" s="66">
        <v>116.85</v>
      </c>
      <c r="C17" s="67">
        <v>0.64393700231481488</v>
      </c>
      <c r="D17" s="68">
        <f t="shared" si="0"/>
        <v>12970.35</v>
      </c>
      <c r="E17" s="66" t="s">
        <v>21</v>
      </c>
      <c r="F17" s="69"/>
      <c r="G17" s="69"/>
      <c r="H17" s="69"/>
      <c r="I17" s="11"/>
    </row>
    <row r="18" spans="1:9" x14ac:dyDescent="0.35">
      <c r="A18" s="65">
        <v>114</v>
      </c>
      <c r="B18" s="66">
        <v>115.85</v>
      </c>
      <c r="C18" s="67">
        <v>0.6346204513888889</v>
      </c>
      <c r="D18" s="68">
        <f t="shared" si="0"/>
        <v>13206.9</v>
      </c>
      <c r="E18" s="66" t="s">
        <v>21</v>
      </c>
      <c r="F18" s="69"/>
      <c r="G18" s="69"/>
      <c r="H18" s="69"/>
      <c r="I18" s="11"/>
    </row>
    <row r="19" spans="1:9" x14ac:dyDescent="0.35">
      <c r="A19" s="65">
        <v>68</v>
      </c>
      <c r="B19" s="66">
        <v>115.9</v>
      </c>
      <c r="C19" s="67">
        <v>0.63192973379629624</v>
      </c>
      <c r="D19" s="68">
        <f t="shared" si="0"/>
        <v>7881.2</v>
      </c>
      <c r="E19" s="66" t="s">
        <v>21</v>
      </c>
      <c r="F19" s="69"/>
      <c r="G19" s="69"/>
      <c r="H19" s="69"/>
      <c r="I19" s="5"/>
    </row>
    <row r="20" spans="1:9" x14ac:dyDescent="0.35">
      <c r="A20" s="65">
        <v>92</v>
      </c>
      <c r="B20" s="66">
        <v>115.85</v>
      </c>
      <c r="C20" s="67">
        <v>0.62685334490740741</v>
      </c>
      <c r="D20" s="68">
        <f t="shared" si="0"/>
        <v>10658.2</v>
      </c>
      <c r="E20" s="66" t="s">
        <v>21</v>
      </c>
      <c r="F20" s="69"/>
      <c r="G20" s="86"/>
      <c r="H20" s="86"/>
      <c r="I20" s="5"/>
    </row>
    <row r="21" spans="1:9" x14ac:dyDescent="0.35">
      <c r="A21" s="65">
        <v>12</v>
      </c>
      <c r="B21" s="66">
        <v>115.85</v>
      </c>
      <c r="C21" s="67">
        <v>0.62578334490740739</v>
      </c>
      <c r="D21" s="68">
        <f t="shared" si="0"/>
        <v>1390.2</v>
      </c>
      <c r="E21" s="66" t="s">
        <v>21</v>
      </c>
      <c r="F21" s="69"/>
      <c r="G21" s="86"/>
      <c r="H21" s="86"/>
      <c r="I21" s="5"/>
    </row>
    <row r="22" spans="1:9" x14ac:dyDescent="0.35">
      <c r="A22" s="65">
        <v>60</v>
      </c>
      <c r="B22" s="66">
        <v>115.85</v>
      </c>
      <c r="C22" s="67">
        <v>0.62578334490740739</v>
      </c>
      <c r="D22" s="68">
        <f t="shared" si="0"/>
        <v>6951</v>
      </c>
      <c r="E22" s="66" t="s">
        <v>21</v>
      </c>
      <c r="F22" s="69"/>
      <c r="G22" s="87"/>
      <c r="H22" s="88"/>
      <c r="I22" s="12"/>
    </row>
    <row r="23" spans="1:9" x14ac:dyDescent="0.35">
      <c r="A23" s="65">
        <v>69</v>
      </c>
      <c r="B23" s="66">
        <v>115.55</v>
      </c>
      <c r="C23" s="67">
        <v>0.62146623842592585</v>
      </c>
      <c r="D23" s="68">
        <f t="shared" si="0"/>
        <v>7972.95</v>
      </c>
      <c r="E23" s="66" t="s">
        <v>21</v>
      </c>
      <c r="F23" s="69"/>
      <c r="G23" s="86"/>
      <c r="H23" s="89"/>
      <c r="I23" s="12"/>
    </row>
    <row r="24" spans="1:9" x14ac:dyDescent="0.35">
      <c r="A24" s="65">
        <v>108</v>
      </c>
      <c r="B24" s="66">
        <v>115.55</v>
      </c>
      <c r="C24" s="67">
        <v>0.61409797453703707</v>
      </c>
      <c r="D24" s="68">
        <f t="shared" si="0"/>
        <v>12479.4</v>
      </c>
      <c r="E24" s="66" t="s">
        <v>21</v>
      </c>
      <c r="F24" s="69"/>
      <c r="G24" s="86"/>
      <c r="H24" s="89"/>
      <c r="I24" s="13"/>
    </row>
    <row r="25" spans="1:9" x14ac:dyDescent="0.35">
      <c r="A25" s="65">
        <v>108</v>
      </c>
      <c r="B25" s="66">
        <v>115.9</v>
      </c>
      <c r="C25" s="67">
        <v>0.61052358796296302</v>
      </c>
      <c r="D25" s="68">
        <f t="shared" si="0"/>
        <v>12517.2</v>
      </c>
      <c r="E25" s="66" t="s">
        <v>21</v>
      </c>
      <c r="F25" s="69"/>
      <c r="G25" s="86"/>
      <c r="H25" s="89"/>
      <c r="I25" s="14"/>
    </row>
    <row r="26" spans="1:9" x14ac:dyDescent="0.35">
      <c r="A26" s="65">
        <v>106</v>
      </c>
      <c r="B26" s="66">
        <v>115.85</v>
      </c>
      <c r="C26" s="67">
        <v>0.60761390046296293</v>
      </c>
      <c r="D26" s="68">
        <f t="shared" si="0"/>
        <v>12280.1</v>
      </c>
      <c r="E26" s="66" t="s">
        <v>21</v>
      </c>
      <c r="F26" s="69"/>
      <c r="G26" s="86"/>
      <c r="H26" s="86"/>
      <c r="I26" s="14"/>
    </row>
    <row r="27" spans="1:9" x14ac:dyDescent="0.35">
      <c r="A27" s="65">
        <v>106</v>
      </c>
      <c r="B27" s="66">
        <v>115.45</v>
      </c>
      <c r="C27" s="67">
        <v>0.59886366898148147</v>
      </c>
      <c r="D27" s="68">
        <f t="shared" si="0"/>
        <v>12237.7</v>
      </c>
      <c r="E27" s="66" t="s">
        <v>21</v>
      </c>
      <c r="F27" s="69"/>
      <c r="G27" s="86"/>
      <c r="H27" s="86"/>
      <c r="I27" s="14"/>
    </row>
    <row r="28" spans="1:9" x14ac:dyDescent="0.35">
      <c r="A28" s="65">
        <v>107</v>
      </c>
      <c r="B28" s="66">
        <v>115.5</v>
      </c>
      <c r="C28" s="67">
        <v>0.59391799768518516</v>
      </c>
      <c r="D28" s="68">
        <f t="shared" si="0"/>
        <v>12358.5</v>
      </c>
      <c r="E28" s="66" t="s">
        <v>21</v>
      </c>
      <c r="F28" s="69"/>
      <c r="G28" s="86"/>
      <c r="H28" s="86"/>
      <c r="I28" s="12"/>
    </row>
    <row r="29" spans="1:9" x14ac:dyDescent="0.35">
      <c r="A29" s="65">
        <v>106</v>
      </c>
      <c r="B29" s="66">
        <v>115.2</v>
      </c>
      <c r="C29" s="67">
        <v>0.58518203703703697</v>
      </c>
      <c r="D29" s="68">
        <f t="shared" si="0"/>
        <v>12211.2</v>
      </c>
      <c r="E29" s="66" t="s">
        <v>21</v>
      </c>
      <c r="F29" s="69"/>
      <c r="G29" s="86"/>
      <c r="H29" s="86"/>
      <c r="I29" s="12"/>
    </row>
    <row r="30" spans="1:9" x14ac:dyDescent="0.35">
      <c r="A30" s="65">
        <v>109</v>
      </c>
      <c r="B30" s="66">
        <v>115.45</v>
      </c>
      <c r="C30" s="67">
        <v>0.57928355324074077</v>
      </c>
      <c r="D30" s="68">
        <f t="shared" si="0"/>
        <v>12584.05</v>
      </c>
      <c r="E30" s="66" t="s">
        <v>21</v>
      </c>
      <c r="F30" s="69"/>
      <c r="G30" s="86"/>
      <c r="H30" s="86"/>
      <c r="I30" s="12"/>
    </row>
    <row r="31" spans="1:9" x14ac:dyDescent="0.35">
      <c r="A31" s="65">
        <v>8</v>
      </c>
      <c r="B31" s="66">
        <v>115.05</v>
      </c>
      <c r="C31" s="67">
        <v>0.57663756944444444</v>
      </c>
      <c r="D31" s="68">
        <f t="shared" si="0"/>
        <v>920.4</v>
      </c>
      <c r="E31" s="66" t="s">
        <v>21</v>
      </c>
      <c r="F31" s="69"/>
      <c r="G31" s="55"/>
      <c r="H31" s="55"/>
      <c r="I31" s="12"/>
    </row>
    <row r="32" spans="1:9" x14ac:dyDescent="0.35">
      <c r="A32" s="65">
        <v>105</v>
      </c>
      <c r="B32" s="66">
        <v>115.05</v>
      </c>
      <c r="C32" s="67">
        <v>0.57663376157407409</v>
      </c>
      <c r="D32" s="68">
        <f t="shared" si="0"/>
        <v>12080.25</v>
      </c>
      <c r="E32" s="66" t="s">
        <v>21</v>
      </c>
      <c r="F32" s="69"/>
      <c r="G32" s="55"/>
      <c r="H32" s="55"/>
      <c r="I32" s="12"/>
    </row>
    <row r="33" spans="1:8" x14ac:dyDescent="0.35">
      <c r="A33" s="65">
        <v>38</v>
      </c>
      <c r="B33" s="66">
        <v>114.55</v>
      </c>
      <c r="C33" s="67">
        <v>0.56644673611111107</v>
      </c>
      <c r="D33" s="68">
        <f t="shared" si="0"/>
        <v>4352.8999999999996</v>
      </c>
      <c r="E33" s="66" t="s">
        <v>21</v>
      </c>
      <c r="F33" s="55"/>
      <c r="G33" s="55"/>
      <c r="H33" s="55"/>
    </row>
    <row r="34" spans="1:8" x14ac:dyDescent="0.35">
      <c r="A34" s="65">
        <v>73</v>
      </c>
      <c r="B34" s="66">
        <v>114.55</v>
      </c>
      <c r="C34" s="67">
        <v>0.56644673611111107</v>
      </c>
      <c r="D34" s="68">
        <f t="shared" si="0"/>
        <v>8362.15</v>
      </c>
      <c r="E34" s="66" t="s">
        <v>21</v>
      </c>
      <c r="F34" s="55"/>
      <c r="G34" s="55"/>
      <c r="H34" s="55"/>
    </row>
    <row r="35" spans="1:8" x14ac:dyDescent="0.35">
      <c r="A35" s="65">
        <v>48</v>
      </c>
      <c r="B35" s="66">
        <v>114.45</v>
      </c>
      <c r="C35" s="67">
        <v>0.56045935185185181</v>
      </c>
      <c r="D35" s="68">
        <f t="shared" si="0"/>
        <v>5493.6</v>
      </c>
      <c r="E35" s="66" t="s">
        <v>21</v>
      </c>
      <c r="F35" s="55"/>
      <c r="G35" s="55"/>
      <c r="H35" s="55"/>
    </row>
    <row r="36" spans="1:8" x14ac:dyDescent="0.35">
      <c r="A36" s="65">
        <v>61</v>
      </c>
      <c r="B36" s="66">
        <v>114.45</v>
      </c>
      <c r="C36" s="67">
        <v>0.56045935185185181</v>
      </c>
      <c r="D36" s="68">
        <f t="shared" si="0"/>
        <v>6981.45</v>
      </c>
      <c r="E36" s="66" t="s">
        <v>21</v>
      </c>
      <c r="F36" s="55"/>
      <c r="G36" s="55"/>
      <c r="H36" s="55"/>
    </row>
    <row r="37" spans="1:8" x14ac:dyDescent="0.35">
      <c r="A37" s="65">
        <v>114</v>
      </c>
      <c r="B37" s="66">
        <v>114.15</v>
      </c>
      <c r="C37" s="67">
        <v>0.54588234953703707</v>
      </c>
      <c r="D37" s="68">
        <f t="shared" si="0"/>
        <v>13013.1</v>
      </c>
      <c r="E37" s="66" t="s">
        <v>21</v>
      </c>
      <c r="F37" s="55"/>
      <c r="G37" s="55"/>
      <c r="H37" s="55"/>
    </row>
    <row r="38" spans="1:8" x14ac:dyDescent="0.35">
      <c r="A38" s="65">
        <v>6</v>
      </c>
      <c r="B38" s="66">
        <v>114.15</v>
      </c>
      <c r="C38" s="67">
        <v>0.5440203935185185</v>
      </c>
      <c r="D38" s="68">
        <f t="shared" si="0"/>
        <v>684.9</v>
      </c>
      <c r="E38" s="66" t="s">
        <v>21</v>
      </c>
      <c r="F38" s="55"/>
      <c r="G38" s="55"/>
      <c r="H38" s="55"/>
    </row>
    <row r="39" spans="1:8" x14ac:dyDescent="0.35">
      <c r="A39" s="65">
        <v>109</v>
      </c>
      <c r="B39" s="66">
        <v>114.15</v>
      </c>
      <c r="C39" s="67">
        <v>0.5440203935185185</v>
      </c>
      <c r="D39" s="68">
        <f t="shared" si="0"/>
        <v>12442.35</v>
      </c>
      <c r="E39" s="66" t="s">
        <v>21</v>
      </c>
      <c r="F39" s="55"/>
      <c r="G39" s="55"/>
      <c r="H39" s="55"/>
    </row>
    <row r="40" spans="1:8" x14ac:dyDescent="0.35">
      <c r="A40" s="65">
        <v>108</v>
      </c>
      <c r="B40" s="66">
        <v>114.1</v>
      </c>
      <c r="C40" s="67">
        <v>0.53511719907407407</v>
      </c>
      <c r="D40" s="68">
        <f t="shared" si="0"/>
        <v>12322.8</v>
      </c>
      <c r="E40" s="66" t="s">
        <v>21</v>
      </c>
      <c r="F40" s="55"/>
      <c r="G40" s="55"/>
      <c r="H40" s="55"/>
    </row>
    <row r="41" spans="1:8" x14ac:dyDescent="0.35">
      <c r="A41" s="65">
        <v>12</v>
      </c>
      <c r="B41" s="66">
        <v>114</v>
      </c>
      <c r="C41" s="67">
        <v>0.53004274305555554</v>
      </c>
      <c r="D41" s="68">
        <f t="shared" si="0"/>
        <v>1368</v>
      </c>
      <c r="E41" s="66" t="s">
        <v>21</v>
      </c>
      <c r="F41" s="55"/>
      <c r="G41" s="55"/>
      <c r="H41" s="55"/>
    </row>
    <row r="42" spans="1:8" x14ac:dyDescent="0.35">
      <c r="A42" s="65">
        <v>62</v>
      </c>
      <c r="B42" s="66">
        <v>114.05</v>
      </c>
      <c r="C42" s="67">
        <v>0.52441082175925924</v>
      </c>
      <c r="D42" s="68">
        <f t="shared" si="0"/>
        <v>7071.1</v>
      </c>
      <c r="E42" s="66" t="s">
        <v>21</v>
      </c>
      <c r="F42" s="55"/>
      <c r="G42" s="55"/>
      <c r="H42" s="55"/>
    </row>
    <row r="43" spans="1:8" x14ac:dyDescent="0.35">
      <c r="A43" s="65">
        <v>51</v>
      </c>
      <c r="B43" s="66">
        <v>114.05</v>
      </c>
      <c r="C43" s="67">
        <v>0.52441082175925924</v>
      </c>
      <c r="D43" s="68">
        <f t="shared" si="0"/>
        <v>5816.55</v>
      </c>
      <c r="E43" s="66" t="s">
        <v>21</v>
      </c>
      <c r="F43" s="55"/>
      <c r="G43" s="55"/>
      <c r="H43" s="55"/>
    </row>
    <row r="44" spans="1:8" x14ac:dyDescent="0.35">
      <c r="A44" s="65">
        <v>107</v>
      </c>
      <c r="B44" s="66">
        <v>114.1</v>
      </c>
      <c r="C44" s="67">
        <v>0.51175532407407409</v>
      </c>
      <c r="D44" s="68">
        <f t="shared" si="0"/>
        <v>12208.7</v>
      </c>
      <c r="E44" s="66" t="s">
        <v>21</v>
      </c>
      <c r="F44" s="55"/>
      <c r="G44" s="55"/>
      <c r="H44" s="55"/>
    </row>
    <row r="45" spans="1:8" x14ac:dyDescent="0.35">
      <c r="A45" s="65">
        <v>29</v>
      </c>
      <c r="B45" s="66">
        <v>114.15</v>
      </c>
      <c r="C45" s="67">
        <v>0.51055037037037032</v>
      </c>
      <c r="D45" s="68">
        <f t="shared" si="0"/>
        <v>3310.35</v>
      </c>
      <c r="E45" s="66" t="s">
        <v>21</v>
      </c>
      <c r="F45" s="55"/>
      <c r="G45" s="55"/>
      <c r="H45" s="55"/>
    </row>
    <row r="46" spans="1:8" x14ac:dyDescent="0.35">
      <c r="A46" s="65">
        <v>2</v>
      </c>
      <c r="B46" s="66">
        <v>114.15</v>
      </c>
      <c r="C46" s="67">
        <v>0.50939228009259263</v>
      </c>
      <c r="D46" s="68">
        <f t="shared" si="0"/>
        <v>228.3</v>
      </c>
      <c r="E46" s="66" t="s">
        <v>21</v>
      </c>
      <c r="F46" s="55"/>
      <c r="G46" s="55"/>
      <c r="H46" s="55"/>
    </row>
    <row r="47" spans="1:8" x14ac:dyDescent="0.35">
      <c r="A47" s="65">
        <v>2</v>
      </c>
      <c r="B47" s="66">
        <v>114.15</v>
      </c>
      <c r="C47" s="67">
        <v>0.50792560185185187</v>
      </c>
      <c r="D47" s="68">
        <f t="shared" si="0"/>
        <v>228.3</v>
      </c>
      <c r="E47" s="66" t="s">
        <v>21</v>
      </c>
      <c r="F47" s="55"/>
      <c r="G47" s="55"/>
      <c r="H47" s="55"/>
    </row>
    <row r="48" spans="1:8" x14ac:dyDescent="0.35">
      <c r="A48" s="65">
        <v>116</v>
      </c>
      <c r="B48" s="66">
        <v>114.2</v>
      </c>
      <c r="C48" s="67">
        <v>0.50774197916666663</v>
      </c>
      <c r="D48" s="68">
        <f t="shared" si="0"/>
        <v>13247.2</v>
      </c>
      <c r="E48" s="66" t="s">
        <v>21</v>
      </c>
      <c r="F48" s="55"/>
      <c r="G48" s="55"/>
      <c r="H48" s="55"/>
    </row>
    <row r="49" spans="1:8" x14ac:dyDescent="0.35">
      <c r="A49" s="65">
        <v>108</v>
      </c>
      <c r="B49" s="66">
        <v>114.05</v>
      </c>
      <c r="C49" s="67">
        <v>0.4956288888888889</v>
      </c>
      <c r="D49" s="68">
        <f t="shared" si="0"/>
        <v>12317.4</v>
      </c>
      <c r="E49" s="66" t="s">
        <v>21</v>
      </c>
      <c r="F49" s="55"/>
      <c r="G49" s="55"/>
      <c r="H49" s="55"/>
    </row>
    <row r="50" spans="1:8" x14ac:dyDescent="0.35">
      <c r="A50" s="65">
        <v>5</v>
      </c>
      <c r="B50" s="66">
        <v>113.95</v>
      </c>
      <c r="C50" s="67">
        <v>0.49197311342592592</v>
      </c>
      <c r="D50" s="68">
        <f t="shared" si="0"/>
        <v>569.75</v>
      </c>
      <c r="E50" s="66" t="s">
        <v>21</v>
      </c>
      <c r="F50" s="55"/>
      <c r="G50" s="55"/>
      <c r="H50" s="55"/>
    </row>
    <row r="51" spans="1:8" x14ac:dyDescent="0.35">
      <c r="A51" s="65">
        <v>80</v>
      </c>
      <c r="B51" s="66">
        <v>114</v>
      </c>
      <c r="C51" s="67">
        <v>0.49033494212962964</v>
      </c>
      <c r="D51" s="68">
        <f t="shared" si="0"/>
        <v>9120</v>
      </c>
      <c r="E51" s="66" t="s">
        <v>21</v>
      </c>
      <c r="F51" s="55"/>
      <c r="G51" s="55"/>
      <c r="H51" s="55"/>
    </row>
    <row r="52" spans="1:8" x14ac:dyDescent="0.35">
      <c r="A52" s="65">
        <v>106</v>
      </c>
      <c r="B52" s="66">
        <v>114.05</v>
      </c>
      <c r="C52" s="67">
        <v>0.47736140046296294</v>
      </c>
      <c r="D52" s="68">
        <f t="shared" si="0"/>
        <v>12089.3</v>
      </c>
      <c r="E52" s="66" t="s">
        <v>21</v>
      </c>
      <c r="F52" s="55"/>
      <c r="G52" s="55"/>
      <c r="H52" s="55"/>
    </row>
    <row r="53" spans="1:8" x14ac:dyDescent="0.35">
      <c r="A53" s="65">
        <v>33</v>
      </c>
      <c r="B53" s="66">
        <v>114</v>
      </c>
      <c r="C53" s="67">
        <v>0.47736140046296294</v>
      </c>
      <c r="D53" s="68">
        <f t="shared" si="0"/>
        <v>3762</v>
      </c>
      <c r="E53" s="66" t="s">
        <v>21</v>
      </c>
      <c r="F53" s="55"/>
      <c r="G53" s="55"/>
      <c r="H53" s="55"/>
    </row>
    <row r="54" spans="1:8" x14ac:dyDescent="0.35">
      <c r="A54" s="65">
        <v>112</v>
      </c>
      <c r="B54" s="66">
        <v>113.8</v>
      </c>
      <c r="C54" s="67">
        <v>0.47026025462962967</v>
      </c>
      <c r="D54" s="68">
        <f t="shared" si="0"/>
        <v>12745.6</v>
      </c>
      <c r="E54" s="66" t="s">
        <v>21</v>
      </c>
      <c r="F54" s="55"/>
      <c r="G54" s="55"/>
      <c r="H54" s="55"/>
    </row>
    <row r="55" spans="1:8" x14ac:dyDescent="0.35">
      <c r="A55" s="65">
        <v>8</v>
      </c>
      <c r="B55" s="66">
        <v>114</v>
      </c>
      <c r="C55" s="67">
        <v>0.46152065972222217</v>
      </c>
      <c r="D55" s="68">
        <f t="shared" si="0"/>
        <v>912</v>
      </c>
      <c r="E55" s="66" t="s">
        <v>21</v>
      </c>
      <c r="F55" s="55"/>
      <c r="G55" s="55"/>
      <c r="H55" s="55"/>
    </row>
    <row r="56" spans="1:8" x14ac:dyDescent="0.35">
      <c r="A56" s="65">
        <v>100</v>
      </c>
      <c r="B56" s="66">
        <v>114</v>
      </c>
      <c r="C56" s="67">
        <v>0.46152065972222217</v>
      </c>
      <c r="D56" s="68">
        <f t="shared" si="0"/>
        <v>11400</v>
      </c>
      <c r="E56" s="66" t="s">
        <v>21</v>
      </c>
      <c r="F56" s="55"/>
      <c r="G56" s="55"/>
      <c r="H56" s="55"/>
    </row>
    <row r="57" spans="1:8" x14ac:dyDescent="0.35">
      <c r="A57" s="65">
        <v>34</v>
      </c>
      <c r="B57" s="66">
        <v>114.05</v>
      </c>
      <c r="C57" s="67">
        <v>0.46138765046296298</v>
      </c>
      <c r="D57" s="68">
        <f t="shared" si="0"/>
        <v>3877.7</v>
      </c>
      <c r="E57" s="66" t="s">
        <v>21</v>
      </c>
      <c r="F57" s="55"/>
      <c r="G57" s="55"/>
      <c r="H57" s="55"/>
    </row>
    <row r="58" spans="1:8" x14ac:dyDescent="0.35">
      <c r="A58" s="65">
        <v>80</v>
      </c>
      <c r="B58" s="66">
        <v>114.05</v>
      </c>
      <c r="C58" s="67">
        <v>0.46082541666666671</v>
      </c>
      <c r="D58" s="68">
        <f t="shared" si="0"/>
        <v>9124</v>
      </c>
      <c r="E58" s="66" t="s">
        <v>21</v>
      </c>
      <c r="F58" s="55"/>
      <c r="G58" s="55"/>
      <c r="H58" s="55"/>
    </row>
    <row r="59" spans="1:8" x14ac:dyDescent="0.35">
      <c r="A59" s="65">
        <v>102</v>
      </c>
      <c r="B59" s="66">
        <v>113.8</v>
      </c>
      <c r="C59" s="67">
        <v>0.45419004629629628</v>
      </c>
      <c r="D59" s="68">
        <f t="shared" si="0"/>
        <v>11607.6</v>
      </c>
      <c r="E59" s="66" t="s">
        <v>21</v>
      </c>
      <c r="F59" s="55"/>
      <c r="G59" s="55"/>
      <c r="H59" s="55"/>
    </row>
    <row r="60" spans="1:8" x14ac:dyDescent="0.35">
      <c r="A60" s="65">
        <v>19</v>
      </c>
      <c r="B60" s="66">
        <v>113.8</v>
      </c>
      <c r="C60" s="67">
        <v>0.44947761574074074</v>
      </c>
      <c r="D60" s="68">
        <f t="shared" si="0"/>
        <v>2162.1999999999998</v>
      </c>
      <c r="E60" s="66" t="s">
        <v>21</v>
      </c>
      <c r="F60" s="55"/>
      <c r="G60" s="55"/>
      <c r="H60" s="55"/>
    </row>
    <row r="61" spans="1:8" x14ac:dyDescent="0.35">
      <c r="A61" s="65">
        <v>85</v>
      </c>
      <c r="B61" s="66">
        <v>113.85</v>
      </c>
      <c r="C61" s="67">
        <v>0.4486134722222222</v>
      </c>
      <c r="D61" s="68">
        <f t="shared" si="0"/>
        <v>9677.25</v>
      </c>
      <c r="E61" s="66" t="s">
        <v>21</v>
      </c>
      <c r="F61" s="55"/>
      <c r="G61" s="55"/>
      <c r="H61" s="55"/>
    </row>
    <row r="62" spans="1:8" x14ac:dyDescent="0.35">
      <c r="A62" s="65">
        <v>41</v>
      </c>
      <c r="B62" s="66">
        <v>113.9</v>
      </c>
      <c r="C62" s="67">
        <v>0.44212281250000002</v>
      </c>
      <c r="D62" s="68">
        <f t="shared" si="0"/>
        <v>4669.8999999999996</v>
      </c>
      <c r="E62" s="66" t="s">
        <v>21</v>
      </c>
      <c r="F62" s="55"/>
      <c r="G62" s="55"/>
      <c r="H62" s="55"/>
    </row>
    <row r="63" spans="1:8" x14ac:dyDescent="0.35">
      <c r="A63" s="65">
        <v>79</v>
      </c>
      <c r="B63" s="66">
        <v>114.05</v>
      </c>
      <c r="C63" s="67">
        <v>0.43840221064814816</v>
      </c>
      <c r="D63" s="68">
        <f t="shared" si="0"/>
        <v>9009.9500000000007</v>
      </c>
      <c r="E63" s="66" t="s">
        <v>21</v>
      </c>
      <c r="F63" s="55"/>
      <c r="G63" s="55"/>
      <c r="H63" s="55"/>
    </row>
    <row r="64" spans="1:8" x14ac:dyDescent="0.35">
      <c r="A64" s="65">
        <v>114</v>
      </c>
      <c r="B64" s="66">
        <v>113.9</v>
      </c>
      <c r="C64" s="67">
        <v>0.43158739583333333</v>
      </c>
      <c r="D64" s="68">
        <f t="shared" si="0"/>
        <v>12984.6</v>
      </c>
      <c r="E64" s="66" t="s">
        <v>21</v>
      </c>
      <c r="F64" s="55"/>
      <c r="G64" s="55"/>
      <c r="H64" s="55"/>
    </row>
    <row r="65" spans="1:8" x14ac:dyDescent="0.35">
      <c r="A65" s="65">
        <v>38</v>
      </c>
      <c r="B65" s="66">
        <v>113.75</v>
      </c>
      <c r="C65" s="67">
        <v>0.42668592592592591</v>
      </c>
      <c r="D65" s="68">
        <f t="shared" si="0"/>
        <v>4322.5</v>
      </c>
      <c r="E65" s="66" t="s">
        <v>21</v>
      </c>
      <c r="F65" s="55"/>
      <c r="G65" s="55"/>
      <c r="H65" s="55"/>
    </row>
    <row r="66" spans="1:8" x14ac:dyDescent="0.35">
      <c r="A66" s="65">
        <v>72</v>
      </c>
      <c r="B66" s="66">
        <v>113.8</v>
      </c>
      <c r="C66" s="67">
        <v>0.42668535879629627</v>
      </c>
      <c r="D66" s="68">
        <f t="shared" si="0"/>
        <v>8193.6</v>
      </c>
      <c r="E66" s="66" t="s">
        <v>21</v>
      </c>
      <c r="F66" s="55"/>
      <c r="G66" s="55"/>
      <c r="H66" s="55"/>
    </row>
    <row r="67" spans="1:8" x14ac:dyDescent="0.35">
      <c r="A67" s="65">
        <v>83</v>
      </c>
      <c r="B67" s="66">
        <v>113.8</v>
      </c>
      <c r="C67" s="67">
        <v>0.42355936342592587</v>
      </c>
      <c r="D67" s="68">
        <f t="shared" si="0"/>
        <v>9445.4</v>
      </c>
      <c r="E67" s="66" t="s">
        <v>21</v>
      </c>
      <c r="F67" s="55"/>
      <c r="G67" s="55"/>
      <c r="H67" s="55"/>
    </row>
    <row r="68" spans="1:8" x14ac:dyDescent="0.35">
      <c r="A68" s="65">
        <v>99</v>
      </c>
      <c r="B68" s="66">
        <v>113.85</v>
      </c>
      <c r="C68" s="67">
        <v>0.41848512731481485</v>
      </c>
      <c r="D68" s="68">
        <f t="shared" si="0"/>
        <v>11271.15</v>
      </c>
      <c r="E68" s="66" t="s">
        <v>21</v>
      </c>
      <c r="F68" s="55"/>
      <c r="G68" s="55"/>
      <c r="H68" s="55"/>
    </row>
    <row r="69" spans="1:8" x14ac:dyDescent="0.35">
      <c r="A69" s="65">
        <v>114</v>
      </c>
      <c r="B69" s="66">
        <v>113.9</v>
      </c>
      <c r="C69" s="67">
        <v>0.41173543981481481</v>
      </c>
      <c r="D69" s="68">
        <f t="shared" ref="D69:D109" si="1">ROUND(A69*B69,4)</f>
        <v>12984.6</v>
      </c>
      <c r="E69" s="66" t="s">
        <v>21</v>
      </c>
      <c r="F69" s="55"/>
      <c r="G69" s="55"/>
      <c r="H69" s="55"/>
    </row>
    <row r="70" spans="1:8" x14ac:dyDescent="0.35">
      <c r="A70" s="65">
        <v>100</v>
      </c>
      <c r="B70" s="66">
        <v>114.1</v>
      </c>
      <c r="C70" s="67">
        <v>0.40572774305555553</v>
      </c>
      <c r="D70" s="68">
        <f t="shared" si="1"/>
        <v>11410</v>
      </c>
      <c r="E70" s="66" t="s">
        <v>21</v>
      </c>
      <c r="F70" s="55"/>
      <c r="G70" s="55"/>
      <c r="H70" s="55"/>
    </row>
    <row r="71" spans="1:8" x14ac:dyDescent="0.35">
      <c r="A71" s="65">
        <v>14</v>
      </c>
      <c r="B71" s="66">
        <v>114.1</v>
      </c>
      <c r="C71" s="67">
        <v>0.40572774305555553</v>
      </c>
      <c r="D71" s="68">
        <f t="shared" si="1"/>
        <v>1597.4</v>
      </c>
      <c r="E71" s="66" t="s">
        <v>21</v>
      </c>
      <c r="F71" s="55"/>
      <c r="G71" s="55"/>
      <c r="H71" s="55"/>
    </row>
    <row r="72" spans="1:8" x14ac:dyDescent="0.35">
      <c r="A72" s="65">
        <v>56</v>
      </c>
      <c r="B72" s="66">
        <v>114.3</v>
      </c>
      <c r="C72" s="67">
        <v>0.39758708333333331</v>
      </c>
      <c r="D72" s="68">
        <f t="shared" si="1"/>
        <v>6400.8</v>
      </c>
      <c r="E72" s="66" t="s">
        <v>21</v>
      </c>
      <c r="F72" s="55"/>
      <c r="G72" s="55"/>
      <c r="H72" s="55"/>
    </row>
    <row r="73" spans="1:8" x14ac:dyDescent="0.35">
      <c r="A73" s="65">
        <v>114</v>
      </c>
      <c r="B73" s="66">
        <v>114.35</v>
      </c>
      <c r="C73" s="67">
        <v>0.39754167824074077</v>
      </c>
      <c r="D73" s="68">
        <f t="shared" si="1"/>
        <v>13035.9</v>
      </c>
      <c r="E73" s="66" t="s">
        <v>21</v>
      </c>
      <c r="F73" s="55"/>
      <c r="G73" s="55"/>
      <c r="H73" s="55"/>
    </row>
    <row r="74" spans="1:8" x14ac:dyDescent="0.35">
      <c r="A74" s="65">
        <v>92</v>
      </c>
      <c r="B74" s="66">
        <v>114.25</v>
      </c>
      <c r="C74" s="67">
        <v>0.3931285069444444</v>
      </c>
      <c r="D74" s="68">
        <f t="shared" si="1"/>
        <v>10511</v>
      </c>
      <c r="E74" s="66" t="s">
        <v>21</v>
      </c>
      <c r="F74" s="55"/>
      <c r="G74" s="55"/>
      <c r="H74" s="55"/>
    </row>
    <row r="75" spans="1:8" x14ac:dyDescent="0.35">
      <c r="A75" s="65">
        <v>106</v>
      </c>
      <c r="B75" s="66">
        <v>114.05</v>
      </c>
      <c r="C75" s="67">
        <v>0.3848696875</v>
      </c>
      <c r="D75" s="68">
        <f t="shared" si="1"/>
        <v>12089.3</v>
      </c>
      <c r="E75" s="66" t="s">
        <v>21</v>
      </c>
      <c r="F75" s="55"/>
      <c r="G75" s="55"/>
      <c r="H75" s="55"/>
    </row>
    <row r="76" spans="1:8" x14ac:dyDescent="0.35">
      <c r="A76" s="65">
        <v>88</v>
      </c>
      <c r="B76" s="66">
        <v>114.1</v>
      </c>
      <c r="C76" s="67">
        <v>0.38485612268518521</v>
      </c>
      <c r="D76" s="68">
        <f t="shared" si="1"/>
        <v>10040.799999999999</v>
      </c>
      <c r="E76" s="66" t="s">
        <v>21</v>
      </c>
      <c r="F76" s="55"/>
      <c r="G76" s="55"/>
      <c r="H76" s="55"/>
    </row>
    <row r="77" spans="1:8" x14ac:dyDescent="0.35">
      <c r="A77" s="65">
        <v>88</v>
      </c>
      <c r="B77" s="66">
        <v>113.95</v>
      </c>
      <c r="C77" s="67">
        <v>0.38109591435185181</v>
      </c>
      <c r="D77" s="68">
        <f t="shared" si="1"/>
        <v>10027.6</v>
      </c>
      <c r="E77" s="66" t="s">
        <v>21</v>
      </c>
      <c r="F77" s="55"/>
      <c r="G77" s="55"/>
      <c r="H77" s="55"/>
    </row>
    <row r="78" spans="1:8" x14ac:dyDescent="0.35">
      <c r="A78" s="65">
        <v>29</v>
      </c>
      <c r="B78" s="66">
        <v>114</v>
      </c>
      <c r="C78" s="67">
        <v>0.38105371527777776</v>
      </c>
      <c r="D78" s="68">
        <f t="shared" si="1"/>
        <v>3306</v>
      </c>
      <c r="E78" s="66" t="s">
        <v>21</v>
      </c>
      <c r="F78" s="55"/>
      <c r="G78" s="55"/>
      <c r="H78" s="55"/>
    </row>
    <row r="79" spans="1:8" x14ac:dyDescent="0.35">
      <c r="A79" s="65">
        <v>64</v>
      </c>
      <c r="B79" s="66">
        <v>114</v>
      </c>
      <c r="C79" s="67">
        <v>0.38105371527777776</v>
      </c>
      <c r="D79" s="68">
        <f t="shared" si="1"/>
        <v>7296</v>
      </c>
      <c r="E79" s="66" t="s">
        <v>21</v>
      </c>
      <c r="F79" s="55"/>
      <c r="G79" s="55"/>
      <c r="H79" s="55"/>
    </row>
    <row r="80" spans="1:8" x14ac:dyDescent="0.35">
      <c r="A80" s="65">
        <v>35</v>
      </c>
      <c r="B80" s="66">
        <v>114.25</v>
      </c>
      <c r="C80" s="67">
        <v>0.37453071759259254</v>
      </c>
      <c r="D80" s="68">
        <f t="shared" si="1"/>
        <v>3998.75</v>
      </c>
      <c r="E80" s="66" t="s">
        <v>21</v>
      </c>
      <c r="F80" s="55"/>
      <c r="G80" s="55"/>
      <c r="H80" s="55"/>
    </row>
    <row r="81" spans="1:8" x14ac:dyDescent="0.35">
      <c r="A81" s="65">
        <v>77</v>
      </c>
      <c r="B81" s="66">
        <v>114.25</v>
      </c>
      <c r="C81" s="67">
        <v>0.37453071759259254</v>
      </c>
      <c r="D81" s="68">
        <f t="shared" si="1"/>
        <v>8797.25</v>
      </c>
      <c r="E81" s="66" t="s">
        <v>21</v>
      </c>
      <c r="F81" s="55"/>
      <c r="G81" s="55"/>
      <c r="H81" s="55"/>
    </row>
    <row r="82" spans="1:8" x14ac:dyDescent="0.35">
      <c r="A82" s="65">
        <v>40</v>
      </c>
      <c r="B82" s="66">
        <v>114.3</v>
      </c>
      <c r="C82" s="67">
        <v>0.37370857638888894</v>
      </c>
      <c r="D82" s="68">
        <f t="shared" si="1"/>
        <v>4572</v>
      </c>
      <c r="E82" s="66" t="s">
        <v>21</v>
      </c>
      <c r="F82" s="55"/>
      <c r="G82" s="55"/>
      <c r="H82" s="55"/>
    </row>
    <row r="83" spans="1:8" x14ac:dyDescent="0.35">
      <c r="A83" s="65">
        <v>24</v>
      </c>
      <c r="B83" s="66">
        <v>114</v>
      </c>
      <c r="C83" s="67">
        <v>0.3719752199074074</v>
      </c>
      <c r="D83" s="68">
        <f t="shared" si="1"/>
        <v>2736</v>
      </c>
      <c r="E83" s="66" t="s">
        <v>21</v>
      </c>
      <c r="F83" s="55"/>
      <c r="G83" s="55"/>
      <c r="H83" s="55"/>
    </row>
    <row r="84" spans="1:8" x14ac:dyDescent="0.35">
      <c r="A84" s="65">
        <v>116</v>
      </c>
      <c r="B84" s="66">
        <v>114</v>
      </c>
      <c r="C84" s="67">
        <v>0.36918440972222227</v>
      </c>
      <c r="D84" s="68">
        <f t="shared" si="1"/>
        <v>13224</v>
      </c>
      <c r="E84" s="66" t="s">
        <v>21</v>
      </c>
      <c r="F84" s="55"/>
      <c r="G84" s="55"/>
      <c r="H84" s="55"/>
    </row>
    <row r="85" spans="1:8" x14ac:dyDescent="0.35">
      <c r="A85" s="65">
        <v>72</v>
      </c>
      <c r="B85" s="66">
        <v>113.8</v>
      </c>
      <c r="C85" s="67">
        <v>0.36702229166666661</v>
      </c>
      <c r="D85" s="68">
        <f t="shared" si="1"/>
        <v>8193.6</v>
      </c>
      <c r="E85" s="66" t="s">
        <v>21</v>
      </c>
      <c r="F85" s="55"/>
      <c r="G85" s="55"/>
      <c r="H85" s="55"/>
    </row>
    <row r="86" spans="1:8" x14ac:dyDescent="0.35">
      <c r="A86" s="65">
        <v>40</v>
      </c>
      <c r="B86" s="66">
        <v>113.8</v>
      </c>
      <c r="C86" s="67">
        <v>0.36701663194444439</v>
      </c>
      <c r="D86" s="68">
        <f t="shared" si="1"/>
        <v>4552</v>
      </c>
      <c r="E86" s="66" t="s">
        <v>21</v>
      </c>
      <c r="F86" s="55"/>
      <c r="G86" s="55"/>
      <c r="H86" s="55"/>
    </row>
    <row r="87" spans="1:8" x14ac:dyDescent="0.35">
      <c r="A87" s="65">
        <v>5</v>
      </c>
      <c r="B87" s="66">
        <v>113.8</v>
      </c>
      <c r="C87" s="67">
        <v>0.36699490740740742</v>
      </c>
      <c r="D87" s="68">
        <f t="shared" si="1"/>
        <v>569</v>
      </c>
      <c r="E87" s="66" t="s">
        <v>21</v>
      </c>
      <c r="F87" s="55"/>
      <c r="G87" s="55"/>
      <c r="H87" s="55"/>
    </row>
    <row r="88" spans="1:8" x14ac:dyDescent="0.35">
      <c r="A88" s="65">
        <v>3</v>
      </c>
      <c r="B88" s="66">
        <v>113.8</v>
      </c>
      <c r="C88" s="67">
        <v>0.36696030092592591</v>
      </c>
      <c r="D88" s="68">
        <f t="shared" si="1"/>
        <v>341.4</v>
      </c>
      <c r="E88" s="66" t="s">
        <v>21</v>
      </c>
      <c r="F88" s="55"/>
      <c r="G88" s="55"/>
      <c r="H88" s="55"/>
    </row>
    <row r="89" spans="1:8" x14ac:dyDescent="0.35">
      <c r="A89" s="65">
        <v>25</v>
      </c>
      <c r="B89" s="66">
        <v>113.85</v>
      </c>
      <c r="C89" s="67">
        <v>0.36677596064814816</v>
      </c>
      <c r="D89" s="68">
        <f t="shared" si="1"/>
        <v>2846.25</v>
      </c>
      <c r="E89" s="66" t="s">
        <v>21</v>
      </c>
      <c r="F89" s="55"/>
      <c r="G89" s="55"/>
      <c r="H89" s="55"/>
    </row>
    <row r="90" spans="1:8" x14ac:dyDescent="0.35">
      <c r="A90" s="65">
        <v>86</v>
      </c>
      <c r="B90" s="66">
        <v>113.75</v>
      </c>
      <c r="C90" s="67">
        <v>0.36123800925925925</v>
      </c>
      <c r="D90" s="68">
        <f t="shared" si="1"/>
        <v>9782.5</v>
      </c>
      <c r="E90" s="66" t="s">
        <v>21</v>
      </c>
      <c r="F90" s="55"/>
      <c r="G90" s="55"/>
      <c r="H90" s="55"/>
    </row>
    <row r="91" spans="1:8" x14ac:dyDescent="0.35">
      <c r="A91" s="65">
        <v>44</v>
      </c>
      <c r="B91" s="66">
        <v>113.7</v>
      </c>
      <c r="C91" s="67">
        <v>0.35999512731481481</v>
      </c>
      <c r="D91" s="68">
        <f t="shared" si="1"/>
        <v>5002.8</v>
      </c>
      <c r="E91" s="66" t="s">
        <v>21</v>
      </c>
      <c r="F91" s="55"/>
      <c r="G91" s="55"/>
      <c r="H91" s="55"/>
    </row>
    <row r="92" spans="1:8" x14ac:dyDescent="0.35">
      <c r="A92" s="65">
        <v>27</v>
      </c>
      <c r="B92" s="66">
        <v>113.55</v>
      </c>
      <c r="C92" s="67">
        <v>0.35834876157407408</v>
      </c>
      <c r="D92" s="68">
        <f t="shared" si="1"/>
        <v>3065.85</v>
      </c>
      <c r="E92" s="66" t="s">
        <v>21</v>
      </c>
      <c r="F92" s="55"/>
      <c r="G92" s="55"/>
      <c r="H92" s="55"/>
    </row>
    <row r="93" spans="1:8" x14ac:dyDescent="0.35">
      <c r="A93" s="65">
        <v>110</v>
      </c>
      <c r="B93" s="66">
        <v>113.95</v>
      </c>
      <c r="C93" s="67">
        <v>0.35561784722222223</v>
      </c>
      <c r="D93" s="68">
        <f t="shared" si="1"/>
        <v>12534.5</v>
      </c>
      <c r="E93" s="66" t="s">
        <v>21</v>
      </c>
      <c r="F93" s="55"/>
      <c r="G93" s="55"/>
      <c r="H93" s="55"/>
    </row>
    <row r="94" spans="1:8" x14ac:dyDescent="0.35">
      <c r="A94" s="65">
        <v>115</v>
      </c>
      <c r="B94" s="66">
        <v>114</v>
      </c>
      <c r="C94" s="67">
        <v>0.35549157407407406</v>
      </c>
      <c r="D94" s="68">
        <f t="shared" si="1"/>
        <v>13110</v>
      </c>
      <c r="E94" s="66" t="s">
        <v>21</v>
      </c>
      <c r="F94" s="55"/>
      <c r="G94" s="55"/>
      <c r="H94" s="55"/>
    </row>
    <row r="95" spans="1:8" x14ac:dyDescent="0.35">
      <c r="A95" s="65">
        <v>26</v>
      </c>
      <c r="B95" s="66">
        <v>113.6</v>
      </c>
      <c r="C95" s="67">
        <v>0.3540790046296296</v>
      </c>
      <c r="D95" s="68">
        <f t="shared" si="1"/>
        <v>2953.6</v>
      </c>
      <c r="E95" s="66" t="s">
        <v>21</v>
      </c>
      <c r="F95" s="55"/>
      <c r="G95" s="55"/>
      <c r="H95" s="55"/>
    </row>
    <row r="96" spans="1:8" x14ac:dyDescent="0.35">
      <c r="A96" s="65">
        <v>54</v>
      </c>
      <c r="B96" s="66">
        <v>113.5</v>
      </c>
      <c r="C96" s="67">
        <v>0.35199761574074073</v>
      </c>
      <c r="D96" s="68">
        <f t="shared" si="1"/>
        <v>6129</v>
      </c>
      <c r="E96" s="66" t="s">
        <v>21</v>
      </c>
      <c r="F96" s="55"/>
      <c r="G96" s="55"/>
      <c r="H96" s="55"/>
    </row>
    <row r="97" spans="1:8" x14ac:dyDescent="0.35">
      <c r="A97" s="65">
        <v>62</v>
      </c>
      <c r="B97" s="66">
        <v>113.5</v>
      </c>
      <c r="C97" s="67">
        <v>0.35199761574074073</v>
      </c>
      <c r="D97" s="68">
        <f t="shared" si="1"/>
        <v>7037</v>
      </c>
      <c r="E97" s="66" t="s">
        <v>21</v>
      </c>
      <c r="F97" s="55"/>
      <c r="G97" s="55"/>
      <c r="H97" s="55"/>
    </row>
    <row r="98" spans="1:8" x14ac:dyDescent="0.35">
      <c r="A98" s="65">
        <v>112</v>
      </c>
      <c r="B98" s="66">
        <v>113.55</v>
      </c>
      <c r="C98" s="67">
        <v>0.34834796296296294</v>
      </c>
      <c r="D98" s="68">
        <f t="shared" si="1"/>
        <v>12717.6</v>
      </c>
      <c r="E98" s="66" t="s">
        <v>21</v>
      </c>
      <c r="F98" s="55"/>
      <c r="G98" s="55"/>
      <c r="H98" s="55"/>
    </row>
    <row r="99" spans="1:8" x14ac:dyDescent="0.35">
      <c r="A99" s="65">
        <v>123</v>
      </c>
      <c r="B99" s="66">
        <v>113.6</v>
      </c>
      <c r="C99" s="67">
        <v>0.34731818287037036</v>
      </c>
      <c r="D99" s="68">
        <f t="shared" si="1"/>
        <v>13972.8</v>
      </c>
      <c r="E99" s="66" t="s">
        <v>21</v>
      </c>
      <c r="F99" s="55"/>
      <c r="G99" s="55"/>
      <c r="H99" s="55"/>
    </row>
    <row r="100" spans="1:8" x14ac:dyDescent="0.35">
      <c r="A100" s="65">
        <v>75</v>
      </c>
      <c r="B100" s="66">
        <v>113.65</v>
      </c>
      <c r="C100" s="67">
        <v>0.34471525462962965</v>
      </c>
      <c r="D100" s="68">
        <f t="shared" si="1"/>
        <v>8523.75</v>
      </c>
      <c r="E100" s="66" t="s">
        <v>21</v>
      </c>
      <c r="F100" s="55"/>
      <c r="G100" s="55"/>
      <c r="H100" s="55"/>
    </row>
    <row r="101" spans="1:8" x14ac:dyDescent="0.35">
      <c r="A101" s="65">
        <v>61</v>
      </c>
      <c r="B101" s="66">
        <v>113.6</v>
      </c>
      <c r="C101" s="67">
        <v>0.34296886574074076</v>
      </c>
      <c r="D101" s="68">
        <f t="shared" si="1"/>
        <v>6929.6</v>
      </c>
      <c r="E101" s="66" t="s">
        <v>21</v>
      </c>
      <c r="F101" s="55"/>
      <c r="G101" s="55"/>
      <c r="H101" s="55"/>
    </row>
    <row r="102" spans="1:8" x14ac:dyDescent="0.35">
      <c r="A102" s="65">
        <v>107</v>
      </c>
      <c r="B102" s="66">
        <v>113.45</v>
      </c>
      <c r="C102" s="67">
        <v>0.34068930555555554</v>
      </c>
      <c r="D102" s="68">
        <f t="shared" si="1"/>
        <v>12139.15</v>
      </c>
      <c r="E102" s="66" t="s">
        <v>21</v>
      </c>
      <c r="F102" s="55"/>
      <c r="G102" s="55"/>
      <c r="H102" s="55"/>
    </row>
    <row r="103" spans="1:8" x14ac:dyDescent="0.35">
      <c r="A103" s="65">
        <v>43</v>
      </c>
      <c r="B103" s="66">
        <v>113.55</v>
      </c>
      <c r="C103" s="67">
        <v>0.34002732638888888</v>
      </c>
      <c r="D103" s="68">
        <f t="shared" si="1"/>
        <v>4882.6499999999996</v>
      </c>
      <c r="E103" s="66" t="s">
        <v>21</v>
      </c>
      <c r="F103" s="55"/>
      <c r="G103" s="55"/>
      <c r="H103" s="55"/>
    </row>
    <row r="104" spans="1:8" x14ac:dyDescent="0.35">
      <c r="A104" s="65">
        <v>47</v>
      </c>
      <c r="B104" s="66">
        <v>113.55</v>
      </c>
      <c r="C104" s="67">
        <v>0.3400273148148148</v>
      </c>
      <c r="D104" s="68">
        <f t="shared" si="1"/>
        <v>5336.85</v>
      </c>
      <c r="E104" s="66" t="s">
        <v>21</v>
      </c>
      <c r="F104" s="55"/>
      <c r="G104" s="55"/>
      <c r="H104" s="55"/>
    </row>
    <row r="105" spans="1:8" x14ac:dyDescent="0.35">
      <c r="A105" s="65">
        <v>17</v>
      </c>
      <c r="B105" s="66">
        <v>113.55</v>
      </c>
      <c r="C105" s="67">
        <v>0.33987814814814815</v>
      </c>
      <c r="D105" s="68">
        <f t="shared" si="1"/>
        <v>1930.35</v>
      </c>
      <c r="E105" s="66" t="s">
        <v>21</v>
      </c>
      <c r="F105" s="55"/>
      <c r="G105" s="55"/>
      <c r="H105" s="55"/>
    </row>
    <row r="106" spans="1:8" x14ac:dyDescent="0.35">
      <c r="A106" s="65">
        <v>115</v>
      </c>
      <c r="B106" s="66">
        <v>113.5</v>
      </c>
      <c r="C106" s="67">
        <v>0.33718728009259258</v>
      </c>
      <c r="D106" s="68">
        <f t="shared" si="1"/>
        <v>13052.5</v>
      </c>
      <c r="E106" s="66" t="s">
        <v>21</v>
      </c>
      <c r="F106" s="55"/>
      <c r="G106" s="55"/>
      <c r="H106" s="55"/>
    </row>
    <row r="107" spans="1:8" x14ac:dyDescent="0.35">
      <c r="A107" s="65">
        <v>85</v>
      </c>
      <c r="B107" s="66">
        <v>113.7</v>
      </c>
      <c r="C107" s="67">
        <v>0.33526906250000005</v>
      </c>
      <c r="D107" s="68">
        <f t="shared" si="1"/>
        <v>9664.5</v>
      </c>
      <c r="E107" s="66" t="s">
        <v>21</v>
      </c>
      <c r="F107" s="55"/>
      <c r="G107" s="55"/>
      <c r="H107" s="55"/>
    </row>
    <row r="108" spans="1:8" x14ac:dyDescent="0.35">
      <c r="A108" s="65">
        <v>48</v>
      </c>
      <c r="B108" s="66">
        <v>113.75</v>
      </c>
      <c r="C108" s="67">
        <v>0.33525239583333333</v>
      </c>
      <c r="D108" s="68">
        <f t="shared" si="1"/>
        <v>5460</v>
      </c>
      <c r="E108" s="66" t="s">
        <v>21</v>
      </c>
      <c r="F108" s="55"/>
      <c r="G108" s="55"/>
      <c r="H108" s="55"/>
    </row>
    <row r="109" spans="1:8" x14ac:dyDescent="0.35">
      <c r="A109" s="65">
        <v>87</v>
      </c>
      <c r="B109" s="66">
        <v>113.8</v>
      </c>
      <c r="C109" s="67">
        <v>0.33485182870370367</v>
      </c>
      <c r="D109" s="68">
        <f t="shared" si="1"/>
        <v>9900.6</v>
      </c>
      <c r="E109" s="66" t="s">
        <v>21</v>
      </c>
      <c r="F109" s="55"/>
      <c r="G109" s="55"/>
      <c r="H109" s="55"/>
    </row>
    <row r="110" spans="1:8" x14ac:dyDescent="0.35">
      <c r="A110" s="65"/>
      <c r="B110" s="66"/>
      <c r="C110" s="67"/>
      <c r="D110" s="68"/>
      <c r="E110" s="66"/>
      <c r="F110" s="55"/>
      <c r="G110" s="55"/>
      <c r="H110" s="55"/>
    </row>
    <row r="111" spans="1:8" x14ac:dyDescent="0.35">
      <c r="A111" s="65"/>
      <c r="B111" s="66"/>
      <c r="C111" s="67"/>
      <c r="D111" s="68"/>
      <c r="E111" s="66"/>
      <c r="F111" s="55"/>
      <c r="G111" s="55"/>
      <c r="H111" s="55"/>
    </row>
    <row r="112" spans="1:8" x14ac:dyDescent="0.35">
      <c r="A112" s="16"/>
      <c r="B112" s="9"/>
      <c r="C112" s="24"/>
      <c r="D112" s="21"/>
      <c r="E112" s="9"/>
      <c r="F112" s="25"/>
    </row>
    <row r="113" spans="1:6" x14ac:dyDescent="0.35">
      <c r="A113" s="16"/>
      <c r="B113" s="9"/>
      <c r="C113" s="24"/>
      <c r="D113" s="21"/>
      <c r="E113" s="9"/>
      <c r="F113" s="25"/>
    </row>
    <row r="114" spans="1:6" x14ac:dyDescent="0.35">
      <c r="A114" s="16"/>
      <c r="B114" s="9"/>
      <c r="C114" s="24"/>
      <c r="D114" s="21"/>
      <c r="E114" s="9"/>
      <c r="F114" s="25"/>
    </row>
    <row r="115" spans="1:6" x14ac:dyDescent="0.35">
      <c r="A115" s="16"/>
      <c r="B115" s="9"/>
      <c r="C115" s="24"/>
      <c r="D115" s="21"/>
      <c r="E115" s="9"/>
      <c r="F115" s="25"/>
    </row>
    <row r="116" spans="1:6" x14ac:dyDescent="0.35">
      <c r="A116" s="16"/>
      <c r="B116" s="9"/>
      <c r="C116" s="24"/>
      <c r="D116" s="21"/>
      <c r="E116" s="9"/>
      <c r="F116" s="25"/>
    </row>
    <row r="117" spans="1:6" x14ac:dyDescent="0.35">
      <c r="A117" s="16"/>
      <c r="B117" s="9"/>
      <c r="C117" s="24"/>
      <c r="D117" s="21"/>
      <c r="E117" s="9"/>
      <c r="F117" s="25"/>
    </row>
    <row r="118" spans="1:6" x14ac:dyDescent="0.35">
      <c r="A118" s="16"/>
      <c r="B118" s="9"/>
      <c r="C118" s="24"/>
      <c r="D118" s="21"/>
      <c r="E118" s="9"/>
      <c r="F118" s="25"/>
    </row>
    <row r="119" spans="1:6" x14ac:dyDescent="0.35">
      <c r="A119" s="16"/>
      <c r="B119" s="9"/>
      <c r="C119" s="24"/>
      <c r="D119" s="21"/>
      <c r="E119" s="9"/>
      <c r="F119" s="25"/>
    </row>
    <row r="120" spans="1:6" x14ac:dyDescent="0.35">
      <c r="A120" s="16"/>
      <c r="B120" s="9"/>
      <c r="C120" s="24"/>
      <c r="D120" s="21"/>
      <c r="E120" s="9"/>
      <c r="F120" s="25"/>
    </row>
    <row r="121" spans="1:6" x14ac:dyDescent="0.35">
      <c r="A121" s="16"/>
      <c r="B121" s="9"/>
      <c r="C121" s="24"/>
      <c r="D121" s="21"/>
      <c r="E121" s="9"/>
      <c r="F121" s="25"/>
    </row>
    <row r="122" spans="1:6" x14ac:dyDescent="0.35">
      <c r="A122" s="16"/>
      <c r="B122" s="9"/>
      <c r="C122" s="24"/>
      <c r="D122" s="21"/>
      <c r="E122" s="9"/>
      <c r="F122" s="25"/>
    </row>
    <row r="123" spans="1:6" x14ac:dyDescent="0.35">
      <c r="A123" s="16"/>
      <c r="B123" s="9"/>
      <c r="C123" s="24"/>
      <c r="D123" s="21"/>
      <c r="E123" s="9"/>
      <c r="F123" s="25"/>
    </row>
    <row r="124" spans="1:6" x14ac:dyDescent="0.35">
      <c r="A124" s="16"/>
      <c r="B124" s="9"/>
      <c r="C124" s="24"/>
      <c r="D124" s="21"/>
      <c r="E124" s="9"/>
      <c r="F124" s="25"/>
    </row>
    <row r="125" spans="1:6" x14ac:dyDescent="0.35">
      <c r="A125" s="16"/>
      <c r="B125" s="9"/>
      <c r="C125" s="24"/>
      <c r="D125" s="21"/>
      <c r="E125" s="9"/>
      <c r="F125" s="25"/>
    </row>
    <row r="126" spans="1:6" x14ac:dyDescent="0.35">
      <c r="A126" s="16"/>
      <c r="B126" s="9"/>
      <c r="C126" s="24"/>
      <c r="D126" s="21"/>
      <c r="E126" s="9"/>
      <c r="F126" s="25"/>
    </row>
    <row r="127" spans="1:6" x14ac:dyDescent="0.35">
      <c r="A127" s="16"/>
      <c r="B127" s="9"/>
      <c r="C127" s="24"/>
      <c r="D127" s="21"/>
      <c r="E127" s="9"/>
      <c r="F127" s="25"/>
    </row>
    <row r="128" spans="1:6" x14ac:dyDescent="0.35">
      <c r="A128" s="16"/>
      <c r="B128" s="9"/>
      <c r="C128" s="24"/>
      <c r="D128" s="21"/>
      <c r="E128" s="9"/>
      <c r="F128" s="25"/>
    </row>
    <row r="129" spans="1:6" x14ac:dyDescent="0.35">
      <c r="A129" s="16"/>
      <c r="B129" s="9"/>
      <c r="C129" s="24"/>
      <c r="D129" s="21"/>
      <c r="E129" s="9"/>
      <c r="F129" s="25"/>
    </row>
    <row r="130" spans="1:6" x14ac:dyDescent="0.35">
      <c r="A130" s="16"/>
      <c r="B130" s="9"/>
      <c r="C130" s="24"/>
      <c r="D130" s="21"/>
      <c r="E130" s="9"/>
      <c r="F130" s="25"/>
    </row>
    <row r="131" spans="1:6" x14ac:dyDescent="0.35">
      <c r="A131" s="16"/>
      <c r="B131" s="9"/>
      <c r="C131" s="24"/>
      <c r="D131" s="21"/>
      <c r="E131" s="9"/>
      <c r="F131" s="25"/>
    </row>
    <row r="132" spans="1:6" x14ac:dyDescent="0.35">
      <c r="A132" s="16"/>
      <c r="B132" s="9"/>
      <c r="C132" s="24"/>
      <c r="D132" s="21"/>
      <c r="E132" s="9"/>
      <c r="F132" s="25"/>
    </row>
    <row r="133" spans="1:6" x14ac:dyDescent="0.35">
      <c r="A133" s="16"/>
      <c r="B133" s="9"/>
      <c r="C133" s="24"/>
      <c r="D133" s="21"/>
      <c r="E133" s="9"/>
      <c r="F133" s="25"/>
    </row>
    <row r="134" spans="1:6" x14ac:dyDescent="0.35">
      <c r="A134" s="16"/>
      <c r="B134" s="9"/>
      <c r="C134" s="24"/>
      <c r="D134" s="21"/>
      <c r="E134" s="9"/>
      <c r="F134" s="25"/>
    </row>
    <row r="135" spans="1:6" x14ac:dyDescent="0.35">
      <c r="A135" s="16"/>
      <c r="B135" s="9"/>
      <c r="C135" s="24"/>
      <c r="D135" s="21"/>
      <c r="E135" s="9"/>
      <c r="F135" s="25"/>
    </row>
    <row r="136" spans="1:6" x14ac:dyDescent="0.35">
      <c r="A136" s="16"/>
      <c r="B136" s="9"/>
      <c r="C136" s="24"/>
      <c r="D136" s="21"/>
      <c r="E136" s="9"/>
      <c r="F136" s="25"/>
    </row>
    <row r="137" spans="1:6" x14ac:dyDescent="0.35">
      <c r="A137" s="16"/>
      <c r="B137" s="9"/>
      <c r="C137" s="24"/>
      <c r="D137" s="21"/>
      <c r="E137" s="9"/>
      <c r="F137" s="25"/>
    </row>
    <row r="138" spans="1:6" x14ac:dyDescent="0.35">
      <c r="A138" s="16"/>
      <c r="B138" s="9"/>
      <c r="C138" s="24"/>
      <c r="D138" s="21"/>
      <c r="E138" s="9"/>
      <c r="F138" s="25"/>
    </row>
    <row r="139" spans="1:6" x14ac:dyDescent="0.35">
      <c r="A139" s="16"/>
      <c r="B139" s="9"/>
      <c r="C139" s="24"/>
      <c r="D139" s="21"/>
      <c r="E139" s="9"/>
      <c r="F139" s="25"/>
    </row>
    <row r="140" spans="1:6" x14ac:dyDescent="0.35">
      <c r="A140" s="16"/>
      <c r="B140" s="9"/>
      <c r="C140" s="24"/>
      <c r="D140" s="21"/>
      <c r="E140" s="9"/>
      <c r="F140" s="25"/>
    </row>
    <row r="141" spans="1:6" x14ac:dyDescent="0.35">
      <c r="A141" s="16"/>
      <c r="B141" s="9"/>
      <c r="C141" s="24"/>
      <c r="D141" s="21"/>
      <c r="E141" s="9"/>
      <c r="F141" s="25"/>
    </row>
    <row r="142" spans="1:6" x14ac:dyDescent="0.35">
      <c r="A142" s="16"/>
      <c r="B142" s="9"/>
      <c r="C142" s="24"/>
      <c r="D142" s="21"/>
      <c r="E142" s="9"/>
      <c r="F142" s="25"/>
    </row>
    <row r="143" spans="1:6" x14ac:dyDescent="0.35">
      <c r="A143" s="16"/>
      <c r="B143" s="9"/>
      <c r="C143" s="24"/>
      <c r="D143" s="21"/>
      <c r="E143" s="9"/>
      <c r="F143" s="25"/>
    </row>
    <row r="144" spans="1:6" x14ac:dyDescent="0.35">
      <c r="A144" s="16"/>
      <c r="B144" s="9"/>
      <c r="C144" s="24"/>
      <c r="D144" s="21"/>
      <c r="E144" s="9"/>
      <c r="F144" s="25"/>
    </row>
    <row r="145" spans="1:6" x14ac:dyDescent="0.35">
      <c r="A145" s="16"/>
      <c r="B145" s="9"/>
      <c r="C145" s="24"/>
      <c r="D145" s="21"/>
      <c r="E145" s="9"/>
      <c r="F145" s="25"/>
    </row>
    <row r="146" spans="1:6" x14ac:dyDescent="0.35">
      <c r="A146" s="16"/>
      <c r="B146" s="9"/>
      <c r="C146" s="24"/>
      <c r="D146" s="21"/>
      <c r="E146" s="9"/>
      <c r="F146" s="25"/>
    </row>
    <row r="147" spans="1:6" x14ac:dyDescent="0.35">
      <c r="A147" s="16"/>
      <c r="B147" s="9"/>
      <c r="C147" s="24"/>
      <c r="D147" s="21"/>
      <c r="E147" s="9"/>
      <c r="F147" s="25"/>
    </row>
    <row r="148" spans="1:6" x14ac:dyDescent="0.35">
      <c r="A148" s="16"/>
      <c r="B148" s="9"/>
      <c r="C148" s="24"/>
      <c r="D148" s="21"/>
      <c r="E148" s="9"/>
      <c r="F148" s="25"/>
    </row>
    <row r="149" spans="1:6" x14ac:dyDescent="0.35">
      <c r="A149" s="16"/>
      <c r="B149" s="9"/>
      <c r="C149" s="24"/>
      <c r="D149" s="21"/>
      <c r="E149" s="9"/>
      <c r="F149" s="25"/>
    </row>
    <row r="150" spans="1:6" x14ac:dyDescent="0.35">
      <c r="A150" s="16"/>
      <c r="B150" s="9"/>
      <c r="C150" s="24"/>
      <c r="D150" s="21"/>
      <c r="E150" s="9"/>
      <c r="F150" s="25"/>
    </row>
    <row r="151" spans="1:6" x14ac:dyDescent="0.35">
      <c r="A151" s="16"/>
      <c r="B151" s="9"/>
      <c r="C151" s="24"/>
      <c r="D151" s="21"/>
      <c r="E151" s="9"/>
      <c r="F151" s="25"/>
    </row>
    <row r="152" spans="1:6" x14ac:dyDescent="0.35">
      <c r="A152" s="16"/>
      <c r="B152" s="9"/>
      <c r="C152" s="24"/>
      <c r="D152" s="21"/>
      <c r="E152" s="9"/>
      <c r="F152" s="25"/>
    </row>
    <row r="153" spans="1:6" x14ac:dyDescent="0.35">
      <c r="A153" s="16"/>
      <c r="B153" s="9"/>
      <c r="C153" s="24"/>
      <c r="D153" s="21"/>
      <c r="E153" s="9"/>
      <c r="F153" s="25"/>
    </row>
    <row r="154" spans="1:6" x14ac:dyDescent="0.35">
      <c r="A154" s="16"/>
      <c r="B154" s="9"/>
      <c r="C154" s="24"/>
      <c r="D154" s="21"/>
      <c r="E154" s="9"/>
    </row>
    <row r="155" spans="1:6" x14ac:dyDescent="0.35">
      <c r="A155" s="16"/>
      <c r="B155" s="9"/>
      <c r="C155" s="24"/>
      <c r="D155" s="21"/>
      <c r="E155" s="9"/>
    </row>
    <row r="156" spans="1:6" x14ac:dyDescent="0.35">
      <c r="A156" s="16"/>
      <c r="B156" s="9"/>
      <c r="C156" s="24"/>
      <c r="D156" s="21"/>
      <c r="E156" s="9"/>
    </row>
    <row r="157" spans="1:6" x14ac:dyDescent="0.35">
      <c r="A157" s="16"/>
      <c r="B157" s="9"/>
      <c r="C157" s="24"/>
      <c r="D157" s="21"/>
      <c r="E157" s="9"/>
    </row>
    <row r="158" spans="1:6" x14ac:dyDescent="0.35">
      <c r="A158" s="16"/>
      <c r="B158" s="9"/>
      <c r="C158" s="24"/>
      <c r="D158" s="21"/>
      <c r="E158" s="9"/>
    </row>
    <row r="159" spans="1:6" x14ac:dyDescent="0.35">
      <c r="A159" s="16"/>
      <c r="B159" s="9"/>
      <c r="C159" s="24"/>
      <c r="D159" s="21"/>
      <c r="E159" s="9"/>
    </row>
    <row r="160" spans="1:6" x14ac:dyDescent="0.35">
      <c r="A160" s="16"/>
      <c r="B160" s="9"/>
      <c r="C160" s="24"/>
      <c r="D160" s="21"/>
      <c r="E160" s="9"/>
    </row>
    <row r="161" spans="1:5" x14ac:dyDescent="0.35">
      <c r="A161" s="16"/>
      <c r="B161" s="9"/>
      <c r="C161" s="24"/>
      <c r="D161" s="21"/>
      <c r="E161" s="9"/>
    </row>
    <row r="162" spans="1:5" x14ac:dyDescent="0.35">
      <c r="A162" s="16"/>
      <c r="B162" s="9"/>
      <c r="C162" s="24"/>
      <c r="D162" s="21"/>
      <c r="E162" s="9"/>
    </row>
    <row r="163" spans="1:5" x14ac:dyDescent="0.35">
      <c r="A163" s="16"/>
      <c r="B163" s="9"/>
      <c r="C163" s="24"/>
      <c r="D163" s="21"/>
      <c r="E163" s="9"/>
    </row>
    <row r="164" spans="1:5" x14ac:dyDescent="0.35">
      <c r="A164" s="16"/>
      <c r="B164" s="9"/>
      <c r="C164" s="24"/>
      <c r="D164" s="21"/>
      <c r="E164" s="9"/>
    </row>
    <row r="165" spans="1:5" x14ac:dyDescent="0.35">
      <c r="A165" s="16"/>
      <c r="B165" s="9"/>
      <c r="C165" s="24"/>
      <c r="D165" s="21"/>
      <c r="E165" s="9"/>
    </row>
    <row r="166" spans="1:5" x14ac:dyDescent="0.35">
      <c r="A166" s="16"/>
      <c r="B166" s="9"/>
      <c r="C166" s="24"/>
      <c r="D166" s="21"/>
      <c r="E166" s="9"/>
    </row>
    <row r="167" spans="1:5" x14ac:dyDescent="0.35">
      <c r="A167" s="16"/>
      <c r="B167" s="9"/>
      <c r="C167" s="24"/>
      <c r="D167" s="21"/>
      <c r="E167" s="9"/>
    </row>
    <row r="168" spans="1:5" x14ac:dyDescent="0.35">
      <c r="A168" s="16"/>
      <c r="B168" s="9"/>
      <c r="C168" s="24"/>
      <c r="D168" s="21"/>
      <c r="E168" s="9"/>
    </row>
    <row r="169" spans="1:5" x14ac:dyDescent="0.35">
      <c r="A169" s="16"/>
      <c r="B169" s="9"/>
      <c r="C169" s="24"/>
      <c r="D169" s="21"/>
      <c r="E169" s="9"/>
    </row>
    <row r="170" spans="1:5" x14ac:dyDescent="0.35">
      <c r="A170" s="16"/>
      <c r="B170" s="9"/>
      <c r="C170" s="24"/>
      <c r="D170" s="21"/>
      <c r="E170" s="9"/>
    </row>
    <row r="171" spans="1:5" x14ac:dyDescent="0.35">
      <c r="A171" s="16"/>
      <c r="B171" s="9"/>
      <c r="C171" s="24"/>
      <c r="D171" s="21"/>
      <c r="E171" s="9"/>
    </row>
    <row r="172" spans="1:5" x14ac:dyDescent="0.35">
      <c r="A172" s="16"/>
      <c r="B172" s="9"/>
      <c r="C172" s="24"/>
      <c r="D172" s="21"/>
      <c r="E172" s="9"/>
    </row>
    <row r="173" spans="1:5" x14ac:dyDescent="0.35">
      <c r="A173" s="16"/>
      <c r="B173" s="9"/>
      <c r="C173" s="24"/>
      <c r="D173" s="21"/>
      <c r="E173" s="9"/>
    </row>
    <row r="174" spans="1:5" x14ac:dyDescent="0.35">
      <c r="A174" s="16"/>
      <c r="B174" s="9"/>
      <c r="C174" s="24"/>
      <c r="D174" s="21"/>
      <c r="E174" s="9"/>
    </row>
    <row r="175" spans="1:5" x14ac:dyDescent="0.35">
      <c r="A175" s="16"/>
      <c r="B175" s="9"/>
      <c r="C175" s="24"/>
      <c r="D175" s="21"/>
      <c r="E175" s="9"/>
    </row>
    <row r="176" spans="1:5" x14ac:dyDescent="0.35">
      <c r="A176" s="16"/>
      <c r="B176" s="9"/>
      <c r="C176" s="24"/>
      <c r="D176" s="21"/>
      <c r="E176" s="9"/>
    </row>
    <row r="177" spans="1:5" x14ac:dyDescent="0.35">
      <c r="A177" s="16"/>
      <c r="B177" s="9"/>
      <c r="C177" s="24"/>
      <c r="D177" s="21"/>
      <c r="E177" s="9"/>
    </row>
    <row r="178" spans="1:5" x14ac:dyDescent="0.35">
      <c r="A178" s="16"/>
      <c r="B178" s="9"/>
      <c r="C178" s="24"/>
      <c r="D178" s="21"/>
      <c r="E178" s="9"/>
    </row>
    <row r="179" spans="1:5" x14ac:dyDescent="0.35">
      <c r="A179" s="16"/>
      <c r="B179" s="9"/>
      <c r="C179" s="24"/>
      <c r="D179" s="21"/>
      <c r="E179" s="9"/>
    </row>
    <row r="180" spans="1:5" x14ac:dyDescent="0.35">
      <c r="A180" s="16"/>
      <c r="B180" s="9"/>
      <c r="C180" s="24"/>
      <c r="D180" s="21"/>
      <c r="E180" s="9"/>
    </row>
    <row r="181" spans="1:5" x14ac:dyDescent="0.35">
      <c r="A181" s="16"/>
      <c r="B181" s="9"/>
      <c r="C181" s="24"/>
      <c r="D181" s="21"/>
      <c r="E181" s="9"/>
    </row>
    <row r="182" spans="1:5" x14ac:dyDescent="0.35">
      <c r="A182" s="16"/>
      <c r="B182" s="9"/>
      <c r="C182" s="24"/>
      <c r="D182" s="21"/>
      <c r="E182" s="9"/>
    </row>
    <row r="183" spans="1:5" x14ac:dyDescent="0.35">
      <c r="A183" s="16"/>
      <c r="B183" s="9"/>
      <c r="C183" s="24"/>
      <c r="D183" s="21"/>
      <c r="E183" s="9"/>
    </row>
    <row r="184" spans="1:5" x14ac:dyDescent="0.35">
      <c r="A184" s="16"/>
      <c r="B184" s="9"/>
      <c r="C184" s="17"/>
      <c r="D184" s="21"/>
      <c r="E184" s="9"/>
    </row>
    <row r="185" spans="1:5" x14ac:dyDescent="0.35">
      <c r="A185" s="16"/>
      <c r="B185" s="9"/>
      <c r="C185" s="17"/>
      <c r="D185" s="21"/>
      <c r="E185" s="9"/>
    </row>
    <row r="186" spans="1:5" x14ac:dyDescent="0.35">
      <c r="A186" s="16"/>
      <c r="B186" s="9"/>
      <c r="C186" s="17"/>
      <c r="D186" s="21"/>
      <c r="E186" s="9"/>
    </row>
    <row r="187" spans="1:5" x14ac:dyDescent="0.35">
      <c r="A187" s="16"/>
      <c r="B187" s="9"/>
      <c r="C187" s="17"/>
      <c r="D187" s="21"/>
      <c r="E187" s="9"/>
    </row>
    <row r="188" spans="1:5" x14ac:dyDescent="0.35">
      <c r="A188" s="16"/>
      <c r="B188" s="9"/>
      <c r="C188" s="17"/>
      <c r="D188" s="21"/>
      <c r="E188" s="9"/>
    </row>
    <row r="189" spans="1:5" x14ac:dyDescent="0.35">
      <c r="A189" s="16"/>
      <c r="B189" s="9"/>
      <c r="C189" s="17"/>
      <c r="D189" s="21"/>
      <c r="E189" s="9"/>
    </row>
    <row r="190" spans="1:5" x14ac:dyDescent="0.35">
      <c r="A190" s="16"/>
      <c r="B190" s="9"/>
      <c r="C190" s="17"/>
      <c r="D190" s="21"/>
      <c r="E190" s="9"/>
    </row>
    <row r="191" spans="1:5" x14ac:dyDescent="0.35">
      <c r="A191" s="16"/>
      <c r="B191" s="9"/>
      <c r="C191" s="17"/>
      <c r="D191" s="21"/>
      <c r="E191" s="9"/>
    </row>
    <row r="192" spans="1:5" x14ac:dyDescent="0.35">
      <c r="A192" s="16"/>
      <c r="B192" s="9"/>
      <c r="C192" s="17"/>
      <c r="D192" s="21"/>
      <c r="E192" s="9"/>
    </row>
    <row r="193" spans="1:5" x14ac:dyDescent="0.35">
      <c r="A193" s="16"/>
      <c r="B193" s="9"/>
      <c r="C193" s="17"/>
      <c r="D193" s="21"/>
      <c r="E193" s="9"/>
    </row>
    <row r="194" spans="1:5" x14ac:dyDescent="0.35">
      <c r="A194" s="16"/>
      <c r="B194" s="9"/>
      <c r="C194" s="17"/>
      <c r="D194" s="21"/>
      <c r="E194" s="9"/>
    </row>
    <row r="195" spans="1:5" x14ac:dyDescent="0.35">
      <c r="A195" s="16"/>
      <c r="B195" s="9"/>
      <c r="C195" s="17"/>
      <c r="D195" s="21"/>
      <c r="E195" s="9"/>
    </row>
    <row r="196" spans="1:5" x14ac:dyDescent="0.35">
      <c r="A196" s="16"/>
      <c r="B196" s="9"/>
      <c r="C196" s="17"/>
      <c r="D196" s="21"/>
      <c r="E196" s="9"/>
    </row>
    <row r="197" spans="1:5" x14ac:dyDescent="0.35">
      <c r="A197" s="16"/>
      <c r="B197" s="9"/>
      <c r="C197" s="17"/>
      <c r="D197" s="21"/>
      <c r="E197" s="9"/>
    </row>
    <row r="198" spans="1:5" x14ac:dyDescent="0.35">
      <c r="A198" s="16"/>
      <c r="B198" s="9"/>
      <c r="C198" s="17"/>
      <c r="D198" s="21"/>
      <c r="E198" s="9"/>
    </row>
    <row r="199" spans="1:5" x14ac:dyDescent="0.35">
      <c r="A199" s="16"/>
      <c r="B199" s="9"/>
      <c r="C199" s="17"/>
      <c r="D199" s="21"/>
      <c r="E199" s="9"/>
    </row>
    <row r="200" spans="1:5" x14ac:dyDescent="0.35">
      <c r="A200" s="16"/>
      <c r="B200" s="9"/>
      <c r="C200" s="17"/>
      <c r="D200" s="21"/>
      <c r="E200" s="9"/>
    </row>
    <row r="201" spans="1:5" x14ac:dyDescent="0.35">
      <c r="A201" s="16"/>
      <c r="B201" s="9"/>
      <c r="C201" s="17"/>
      <c r="D201" s="21"/>
      <c r="E201" s="9"/>
    </row>
    <row r="202" spans="1:5" x14ac:dyDescent="0.35">
      <c r="A202" s="16"/>
      <c r="B202" s="9"/>
      <c r="C202" s="17"/>
      <c r="D202" s="21"/>
      <c r="E202" s="9"/>
    </row>
    <row r="203" spans="1:5" x14ac:dyDescent="0.35">
      <c r="A203" s="16"/>
      <c r="B203" s="9"/>
      <c r="C203" s="17"/>
      <c r="D203" s="21"/>
      <c r="E203" s="9"/>
    </row>
    <row r="204" spans="1:5" x14ac:dyDescent="0.35">
      <c r="A204" s="16"/>
      <c r="B204" s="9"/>
      <c r="C204" s="17"/>
      <c r="D204" s="21"/>
      <c r="E204" s="9"/>
    </row>
    <row r="205" spans="1:5" x14ac:dyDescent="0.35">
      <c r="A205" s="16"/>
      <c r="B205" s="9"/>
      <c r="C205" s="17"/>
      <c r="D205" s="21"/>
      <c r="E205" s="9"/>
    </row>
    <row r="206" spans="1:5" x14ac:dyDescent="0.35">
      <c r="A206" s="16"/>
      <c r="B206" s="9"/>
      <c r="C206" s="17"/>
      <c r="D206" s="21"/>
      <c r="E206" s="9"/>
    </row>
    <row r="207" spans="1:5" x14ac:dyDescent="0.35">
      <c r="A207" s="16"/>
      <c r="B207" s="9"/>
      <c r="C207" s="17"/>
      <c r="D207" s="21"/>
      <c r="E207" s="9"/>
    </row>
    <row r="208" spans="1:5" x14ac:dyDescent="0.35">
      <c r="A208" s="16"/>
      <c r="B208" s="9"/>
      <c r="C208" s="17"/>
      <c r="D208" s="21"/>
      <c r="E208" s="9"/>
    </row>
    <row r="209" spans="1:5" x14ac:dyDescent="0.35">
      <c r="A209" s="16"/>
      <c r="B209" s="9"/>
      <c r="C209" s="17"/>
      <c r="D209" s="21"/>
      <c r="E209" s="9"/>
    </row>
    <row r="210" spans="1:5" x14ac:dyDescent="0.35">
      <c r="A210" s="16"/>
      <c r="B210" s="9"/>
      <c r="C210" s="17"/>
      <c r="D210" s="21"/>
      <c r="E210" s="9"/>
    </row>
    <row r="211" spans="1:5" x14ac:dyDescent="0.35">
      <c r="A211" s="16"/>
      <c r="B211" s="9"/>
      <c r="C211" s="17"/>
      <c r="D211" s="21"/>
      <c r="E211" s="9"/>
    </row>
    <row r="212" spans="1:5" x14ac:dyDescent="0.35">
      <c r="A212" s="16"/>
      <c r="B212" s="9"/>
      <c r="C212" s="17"/>
      <c r="D212" s="21"/>
      <c r="E212" s="9"/>
    </row>
    <row r="213" spans="1:5" x14ac:dyDescent="0.35">
      <c r="A213" s="16"/>
      <c r="B213" s="9"/>
      <c r="C213" s="17"/>
      <c r="D213" s="21"/>
      <c r="E213" s="9"/>
    </row>
    <row r="214" spans="1:5" x14ac:dyDescent="0.35">
      <c r="A214" s="16"/>
      <c r="B214" s="9"/>
      <c r="C214" s="17"/>
      <c r="D214" s="21"/>
      <c r="E214" s="9"/>
    </row>
    <row r="215" spans="1:5" x14ac:dyDescent="0.35">
      <c r="A215" s="16"/>
      <c r="B215" s="9"/>
      <c r="C215" s="17"/>
      <c r="D215" s="21"/>
      <c r="E215" s="9"/>
    </row>
    <row r="216" spans="1:5" x14ac:dyDescent="0.35">
      <c r="A216" s="16"/>
      <c r="B216" s="9"/>
      <c r="C216" s="17"/>
      <c r="D216" s="21"/>
      <c r="E216" s="9"/>
    </row>
    <row r="217" spans="1:5" x14ac:dyDescent="0.35">
      <c r="A217" s="16"/>
      <c r="B217" s="9"/>
      <c r="C217" s="17"/>
      <c r="D217" s="21"/>
      <c r="E217" s="9"/>
    </row>
    <row r="218" spans="1:5" x14ac:dyDescent="0.35">
      <c r="A218" s="16"/>
      <c r="B218" s="9"/>
      <c r="C218" s="17"/>
      <c r="D218" s="21"/>
      <c r="E218" s="9"/>
    </row>
    <row r="219" spans="1:5" x14ac:dyDescent="0.35">
      <c r="A219" s="16"/>
      <c r="B219" s="9"/>
      <c r="C219" s="17"/>
      <c r="D219" s="21"/>
      <c r="E219" s="9"/>
    </row>
    <row r="220" spans="1:5" x14ac:dyDescent="0.35">
      <c r="A220" s="16"/>
      <c r="B220" s="9"/>
      <c r="C220" s="17"/>
      <c r="D220" s="21"/>
      <c r="E220" s="9"/>
    </row>
    <row r="221" spans="1:5" x14ac:dyDescent="0.35">
      <c r="A221" s="16"/>
      <c r="B221" s="9"/>
      <c r="C221" s="17"/>
      <c r="D221" s="21"/>
      <c r="E221" s="9"/>
    </row>
    <row r="222" spans="1:5" x14ac:dyDescent="0.35">
      <c r="A222" s="16"/>
      <c r="B222" s="9"/>
      <c r="C222" s="17"/>
      <c r="D222" s="21"/>
      <c r="E222" s="9"/>
    </row>
    <row r="223" spans="1:5" x14ac:dyDescent="0.35">
      <c r="A223" s="16"/>
      <c r="B223" s="9"/>
      <c r="C223" s="17"/>
      <c r="D223" s="21"/>
      <c r="E223" s="9"/>
    </row>
    <row r="224" spans="1:5" x14ac:dyDescent="0.35">
      <c r="A224" s="16"/>
      <c r="B224" s="9"/>
      <c r="C224" s="17"/>
      <c r="D224" s="21"/>
      <c r="E224" s="9"/>
    </row>
    <row r="225" spans="1:5" x14ac:dyDescent="0.35">
      <c r="A225" s="16"/>
      <c r="B225" s="9"/>
      <c r="C225" s="17"/>
      <c r="D225" s="21"/>
      <c r="E225" s="9"/>
    </row>
    <row r="226" spans="1:5" x14ac:dyDescent="0.35">
      <c r="A226" s="16"/>
      <c r="B226" s="9"/>
      <c r="C226" s="17"/>
      <c r="D226" s="21"/>
      <c r="E226" s="9"/>
    </row>
    <row r="227" spans="1:5" x14ac:dyDescent="0.35">
      <c r="A227" s="16"/>
      <c r="B227" s="9"/>
      <c r="C227" s="17"/>
      <c r="D227" s="21"/>
      <c r="E227" s="9"/>
    </row>
    <row r="228" spans="1:5" x14ac:dyDescent="0.35">
      <c r="A228" s="16"/>
      <c r="B228" s="9"/>
      <c r="C228" s="17"/>
      <c r="D228" s="21"/>
      <c r="E228" s="9"/>
    </row>
    <row r="229" spans="1:5" x14ac:dyDescent="0.35">
      <c r="A229" s="16"/>
      <c r="B229" s="9"/>
      <c r="C229" s="17"/>
      <c r="D229" s="21"/>
      <c r="E229" s="9"/>
    </row>
    <row r="230" spans="1:5" x14ac:dyDescent="0.35">
      <c r="A230" s="16"/>
      <c r="B230" s="9"/>
      <c r="C230" s="17"/>
      <c r="D230" s="21"/>
      <c r="E230" s="9"/>
    </row>
    <row r="231" spans="1:5" x14ac:dyDescent="0.35">
      <c r="A231" s="16"/>
      <c r="B231" s="9"/>
      <c r="C231" s="17"/>
      <c r="D231" s="21"/>
      <c r="E231" s="9"/>
    </row>
    <row r="232" spans="1:5" x14ac:dyDescent="0.35">
      <c r="A232" s="16"/>
      <c r="B232" s="9"/>
      <c r="C232" s="17"/>
      <c r="D232" s="21"/>
      <c r="E232" s="9"/>
    </row>
    <row r="233" spans="1:5" x14ac:dyDescent="0.35">
      <c r="A233" s="16"/>
      <c r="B233" s="9"/>
      <c r="C233" s="17"/>
      <c r="D233" s="21"/>
      <c r="E233" s="9"/>
    </row>
    <row r="234" spans="1:5" x14ac:dyDescent="0.35">
      <c r="A234" s="16"/>
      <c r="B234" s="9"/>
      <c r="C234" s="17"/>
      <c r="D234" s="21"/>
      <c r="E234" s="9"/>
    </row>
    <row r="235" spans="1:5" x14ac:dyDescent="0.35">
      <c r="A235" s="16"/>
      <c r="B235" s="9"/>
      <c r="C235" s="17"/>
      <c r="D235" s="21"/>
      <c r="E235" s="9"/>
    </row>
    <row r="236" spans="1:5" x14ac:dyDescent="0.35">
      <c r="A236" s="16"/>
      <c r="B236" s="9"/>
      <c r="C236" s="17"/>
      <c r="D236" s="21"/>
      <c r="E236" s="9"/>
    </row>
    <row r="237" spans="1:5" x14ac:dyDescent="0.35">
      <c r="A237" s="16"/>
      <c r="B237" s="9"/>
      <c r="C237" s="17"/>
      <c r="D237" s="21"/>
      <c r="E237" s="9"/>
    </row>
    <row r="238" spans="1:5" x14ac:dyDescent="0.35">
      <c r="A238" s="16"/>
      <c r="B238" s="9"/>
      <c r="C238" s="17"/>
      <c r="D238" s="21"/>
      <c r="E238" s="9"/>
    </row>
    <row r="239" spans="1:5" x14ac:dyDescent="0.35">
      <c r="A239" s="16"/>
      <c r="B239" s="9"/>
      <c r="C239" s="17"/>
      <c r="D239" s="21"/>
      <c r="E239" s="9"/>
    </row>
    <row r="240" spans="1:5" x14ac:dyDescent="0.35">
      <c r="A240" s="16"/>
      <c r="B240" s="9"/>
      <c r="C240" s="17"/>
      <c r="D240" s="21"/>
      <c r="E240" s="9"/>
    </row>
    <row r="241" spans="1:5" x14ac:dyDescent="0.35">
      <c r="A241" s="16"/>
      <c r="B241" s="9"/>
      <c r="C241" s="17"/>
      <c r="D241" s="21"/>
      <c r="E241" s="9"/>
    </row>
    <row r="242" spans="1:5" x14ac:dyDescent="0.35">
      <c r="A242" s="16"/>
      <c r="B242" s="9"/>
      <c r="C242" s="17"/>
      <c r="D242" s="21"/>
      <c r="E242" s="9"/>
    </row>
    <row r="243" spans="1:5" x14ac:dyDescent="0.35">
      <c r="A243" s="16"/>
      <c r="B243" s="9"/>
      <c r="C243" s="17"/>
      <c r="D243" s="21"/>
      <c r="E243" s="9"/>
    </row>
    <row r="244" spans="1:5" x14ac:dyDescent="0.35">
      <c r="A244" s="16"/>
      <c r="B244" s="9"/>
      <c r="C244" s="17"/>
      <c r="D244" s="21"/>
      <c r="E244" s="9"/>
    </row>
    <row r="245" spans="1:5" x14ac:dyDescent="0.35">
      <c r="A245" s="16"/>
      <c r="B245" s="9"/>
      <c r="C245" s="17"/>
      <c r="D245" s="21"/>
      <c r="E245" s="9"/>
    </row>
    <row r="246" spans="1:5" x14ac:dyDescent="0.35">
      <c r="A246" s="16"/>
      <c r="B246" s="9"/>
      <c r="C246" s="17"/>
      <c r="D246" s="21"/>
      <c r="E246" s="9"/>
    </row>
    <row r="247" spans="1:5" x14ac:dyDescent="0.35">
      <c r="A247" s="16"/>
      <c r="B247" s="9"/>
      <c r="C247" s="17"/>
      <c r="D247" s="21"/>
      <c r="E247" s="9"/>
    </row>
    <row r="248" spans="1:5" x14ac:dyDescent="0.35">
      <c r="A248" s="16"/>
      <c r="B248" s="9"/>
      <c r="C248" s="17"/>
      <c r="D248" s="21"/>
      <c r="E248" s="9"/>
    </row>
    <row r="249" spans="1:5" x14ac:dyDescent="0.35">
      <c r="A249" s="16"/>
      <c r="B249" s="9"/>
      <c r="C249" s="17"/>
      <c r="D249" s="21"/>
      <c r="E249" s="9"/>
    </row>
    <row r="250" spans="1:5" x14ac:dyDescent="0.35">
      <c r="A250" s="16"/>
      <c r="B250" s="9"/>
      <c r="C250" s="17"/>
      <c r="D250" s="21"/>
      <c r="E250" s="9"/>
    </row>
    <row r="251" spans="1:5" x14ac:dyDescent="0.35">
      <c r="A251" s="16"/>
      <c r="B251" s="9"/>
      <c r="C251" s="17"/>
      <c r="D251" s="21"/>
      <c r="E251" s="9"/>
    </row>
    <row r="252" spans="1:5" x14ac:dyDescent="0.35">
      <c r="A252" s="16"/>
      <c r="B252" s="9"/>
      <c r="C252" s="17"/>
      <c r="D252" s="21"/>
      <c r="E252" s="9"/>
    </row>
    <row r="253" spans="1:5" x14ac:dyDescent="0.35">
      <c r="A253" s="16"/>
      <c r="B253" s="9"/>
      <c r="C253" s="17"/>
      <c r="D253" s="21"/>
      <c r="E253" s="9"/>
    </row>
    <row r="254" spans="1:5" x14ac:dyDescent="0.35">
      <c r="A254" s="16"/>
      <c r="B254" s="9"/>
      <c r="C254" s="17"/>
      <c r="D254" s="21"/>
      <c r="E254" s="9"/>
    </row>
    <row r="255" spans="1:5" x14ac:dyDescent="0.35">
      <c r="A255" s="16"/>
      <c r="B255" s="9"/>
      <c r="C255" s="17"/>
      <c r="D255" s="21"/>
      <c r="E255" s="9"/>
    </row>
    <row r="256" spans="1:5" x14ac:dyDescent="0.35">
      <c r="A256" s="16"/>
      <c r="B256" s="9"/>
      <c r="C256" s="17"/>
      <c r="D256" s="21"/>
      <c r="E256" s="9"/>
    </row>
    <row r="257" spans="1:5" x14ac:dyDescent="0.35">
      <c r="A257" s="16"/>
      <c r="B257" s="9"/>
      <c r="C257" s="17"/>
      <c r="D257" s="21"/>
      <c r="E257" s="9"/>
    </row>
    <row r="258" spans="1:5" x14ac:dyDescent="0.35">
      <c r="A258" s="16"/>
      <c r="B258" s="9"/>
      <c r="C258" s="17"/>
      <c r="D258" s="21"/>
      <c r="E258" s="9"/>
    </row>
    <row r="259" spans="1:5" x14ac:dyDescent="0.35">
      <c r="A259" s="16"/>
      <c r="B259" s="9"/>
      <c r="C259" s="17"/>
      <c r="D259" s="21"/>
      <c r="E259" s="9"/>
    </row>
    <row r="260" spans="1:5" x14ac:dyDescent="0.35">
      <c r="A260" s="16"/>
      <c r="B260" s="9"/>
      <c r="C260" s="17"/>
      <c r="D260" s="21"/>
      <c r="E260" s="9"/>
    </row>
    <row r="261" spans="1:5" x14ac:dyDescent="0.35">
      <c r="A261" s="16"/>
      <c r="B261" s="9"/>
      <c r="C261" s="17"/>
      <c r="D261" s="21"/>
      <c r="E261" s="9"/>
    </row>
    <row r="262" spans="1:5" x14ac:dyDescent="0.35">
      <c r="A262" s="16"/>
      <c r="B262" s="9"/>
      <c r="C262" s="17"/>
      <c r="D262" s="21"/>
      <c r="E262" s="9"/>
    </row>
    <row r="263" spans="1:5" x14ac:dyDescent="0.35">
      <c r="A263" s="16"/>
      <c r="B263" s="9"/>
      <c r="C263" s="17"/>
      <c r="D263" s="21"/>
      <c r="E263" s="9"/>
    </row>
    <row r="264" spans="1:5" x14ac:dyDescent="0.35">
      <c r="A264" s="16"/>
      <c r="B264" s="9"/>
      <c r="C264" s="17"/>
      <c r="D264" s="21"/>
      <c r="E264" s="9"/>
    </row>
    <row r="265" spans="1:5" x14ac:dyDescent="0.35">
      <c r="A265" s="16"/>
      <c r="B265" s="9"/>
      <c r="C265" s="17"/>
      <c r="D265" s="21"/>
      <c r="E265" s="9"/>
    </row>
    <row r="266" spans="1:5" x14ac:dyDescent="0.35">
      <c r="A266" s="16"/>
      <c r="B266" s="9"/>
      <c r="C266" s="17"/>
      <c r="D266" s="21"/>
      <c r="E266" s="9"/>
    </row>
    <row r="267" spans="1:5" x14ac:dyDescent="0.35">
      <c r="A267" s="16"/>
      <c r="B267" s="9"/>
      <c r="C267" s="17"/>
      <c r="D267" s="21"/>
      <c r="E267" s="9"/>
    </row>
    <row r="268" spans="1:5" x14ac:dyDescent="0.35">
      <c r="A268" s="16"/>
      <c r="B268" s="9"/>
      <c r="C268" s="17"/>
      <c r="D268" s="21"/>
      <c r="E268" s="9"/>
    </row>
    <row r="269" spans="1:5" x14ac:dyDescent="0.35">
      <c r="A269" s="16"/>
      <c r="B269" s="9"/>
      <c r="C269" s="17"/>
      <c r="D269" s="21"/>
      <c r="E269" s="9"/>
    </row>
    <row r="270" spans="1:5" x14ac:dyDescent="0.35">
      <c r="A270" s="16"/>
      <c r="B270" s="9"/>
      <c r="C270" s="17"/>
      <c r="D270" s="21"/>
      <c r="E270" s="9"/>
    </row>
    <row r="271" spans="1:5" x14ac:dyDescent="0.35">
      <c r="A271" s="16"/>
      <c r="B271" s="9"/>
      <c r="C271" s="17"/>
      <c r="D271" s="21"/>
      <c r="E271" s="9"/>
    </row>
    <row r="272" spans="1:5" x14ac:dyDescent="0.35">
      <c r="A272" s="16"/>
      <c r="B272" s="9"/>
      <c r="C272" s="17"/>
      <c r="D272" s="21"/>
      <c r="E272" s="9"/>
    </row>
    <row r="273" spans="1:5" x14ac:dyDescent="0.35">
      <c r="A273" s="16"/>
      <c r="B273" s="9"/>
      <c r="C273" s="17"/>
      <c r="D273" s="21"/>
      <c r="E273" s="9"/>
    </row>
    <row r="274" spans="1:5" x14ac:dyDescent="0.35">
      <c r="A274" s="16"/>
      <c r="B274" s="9"/>
      <c r="C274" s="17"/>
      <c r="D274" s="21"/>
      <c r="E274" s="9"/>
    </row>
    <row r="275" spans="1:5" x14ac:dyDescent="0.35">
      <c r="A275" s="16"/>
      <c r="B275" s="9"/>
      <c r="C275" s="17"/>
      <c r="D275" s="21"/>
      <c r="E275" s="9"/>
    </row>
    <row r="276" spans="1:5" x14ac:dyDescent="0.35">
      <c r="A276" s="16"/>
      <c r="B276" s="9"/>
      <c r="C276" s="17"/>
      <c r="D276" s="21"/>
      <c r="E276" s="9"/>
    </row>
    <row r="277" spans="1:5" x14ac:dyDescent="0.35">
      <c r="A277" s="16"/>
      <c r="B277" s="9"/>
      <c r="C277" s="17"/>
      <c r="D277" s="21"/>
      <c r="E277" s="9"/>
    </row>
    <row r="278" spans="1:5" x14ac:dyDescent="0.35">
      <c r="A278" s="16"/>
      <c r="B278" s="9"/>
      <c r="C278" s="17"/>
      <c r="D278" s="21"/>
      <c r="E278" s="9"/>
    </row>
    <row r="279" spans="1:5" x14ac:dyDescent="0.35">
      <c r="A279" s="16"/>
      <c r="B279" s="9"/>
      <c r="C279" s="17"/>
      <c r="D279" s="21"/>
      <c r="E279" s="9"/>
    </row>
    <row r="280" spans="1:5" x14ac:dyDescent="0.35">
      <c r="A280" s="16"/>
      <c r="B280" s="9"/>
      <c r="C280" s="17"/>
      <c r="D280" s="21"/>
      <c r="E280" s="9"/>
    </row>
    <row r="281" spans="1:5" x14ac:dyDescent="0.35">
      <c r="A281" s="16"/>
      <c r="B281" s="9"/>
      <c r="C281" s="17"/>
      <c r="D281" s="21"/>
      <c r="E281" s="9"/>
    </row>
    <row r="282" spans="1:5" x14ac:dyDescent="0.35">
      <c r="A282" s="16"/>
      <c r="B282" s="9"/>
      <c r="C282" s="17"/>
      <c r="D282" s="21"/>
      <c r="E282" s="9"/>
    </row>
    <row r="283" spans="1:5" x14ac:dyDescent="0.35">
      <c r="A283" s="16"/>
      <c r="B283" s="9"/>
      <c r="C283" s="17"/>
      <c r="D283" s="21"/>
      <c r="E283" s="9"/>
    </row>
    <row r="284" spans="1:5" x14ac:dyDescent="0.35">
      <c r="A284" s="16"/>
      <c r="B284" s="9"/>
      <c r="C284" s="17"/>
      <c r="D284" s="21"/>
      <c r="E284" s="9"/>
    </row>
    <row r="285" spans="1:5" x14ac:dyDescent="0.35">
      <c r="A285" s="16"/>
      <c r="B285" s="9"/>
      <c r="C285" s="17"/>
      <c r="D285" s="21"/>
      <c r="E285" s="9"/>
    </row>
    <row r="286" spans="1:5" x14ac:dyDescent="0.35">
      <c r="A286" s="16"/>
      <c r="B286" s="9"/>
      <c r="C286" s="17"/>
      <c r="D286" s="21"/>
      <c r="E286" s="9"/>
    </row>
    <row r="287" spans="1:5" x14ac:dyDescent="0.35">
      <c r="A287" s="16"/>
      <c r="B287" s="9"/>
      <c r="C287" s="17"/>
      <c r="D287" s="21"/>
      <c r="E287" s="9"/>
    </row>
    <row r="288" spans="1:5" x14ac:dyDescent="0.35">
      <c r="A288" s="16"/>
      <c r="B288" s="9"/>
      <c r="C288" s="17"/>
      <c r="D288" s="21"/>
      <c r="E288" s="9"/>
    </row>
    <row r="289" spans="1:5" x14ac:dyDescent="0.35">
      <c r="A289" s="16"/>
      <c r="B289" s="9"/>
      <c r="C289" s="17"/>
      <c r="D289" s="21"/>
      <c r="E289" s="9"/>
    </row>
    <row r="290" spans="1:5" x14ac:dyDescent="0.35">
      <c r="A290" s="16"/>
      <c r="B290" s="9"/>
      <c r="C290" s="17"/>
      <c r="D290" s="21"/>
      <c r="E290" s="9"/>
    </row>
    <row r="291" spans="1:5" x14ac:dyDescent="0.35">
      <c r="A291" s="16"/>
      <c r="B291" s="9"/>
      <c r="C291" s="17"/>
      <c r="D291" s="21"/>
      <c r="E291" s="9"/>
    </row>
    <row r="292" spans="1:5" x14ac:dyDescent="0.35">
      <c r="A292" s="16"/>
      <c r="B292" s="9"/>
      <c r="C292" s="17"/>
      <c r="D292" s="21"/>
      <c r="E292" s="9"/>
    </row>
    <row r="293" spans="1:5" x14ac:dyDescent="0.35">
      <c r="A293" s="16"/>
      <c r="B293" s="9"/>
      <c r="C293" s="17"/>
      <c r="D293" s="21"/>
      <c r="E293" s="9"/>
    </row>
    <row r="294" spans="1:5" x14ac:dyDescent="0.35">
      <c r="A294" s="16"/>
      <c r="B294" s="9"/>
      <c r="C294" s="17"/>
      <c r="D294" s="21"/>
      <c r="E294" s="9"/>
    </row>
    <row r="295" spans="1:5" x14ac:dyDescent="0.35">
      <c r="A295" s="16"/>
      <c r="B295" s="9"/>
      <c r="C295" s="17"/>
      <c r="D295" s="21"/>
      <c r="E295" s="9"/>
    </row>
    <row r="296" spans="1:5" x14ac:dyDescent="0.35">
      <c r="A296" s="16"/>
      <c r="B296" s="9"/>
      <c r="C296" s="17"/>
      <c r="D296" s="21"/>
      <c r="E296" s="9"/>
    </row>
    <row r="297" spans="1:5" x14ac:dyDescent="0.35">
      <c r="A297" s="16"/>
      <c r="B297" s="9"/>
      <c r="C297" s="17"/>
      <c r="D297" s="21"/>
      <c r="E297" s="9"/>
    </row>
    <row r="298" spans="1:5" x14ac:dyDescent="0.35">
      <c r="A298" s="16"/>
      <c r="B298" s="9"/>
      <c r="C298" s="17"/>
      <c r="D298" s="21"/>
      <c r="E298" s="9"/>
    </row>
    <row r="299" spans="1:5" x14ac:dyDescent="0.35">
      <c r="A299" s="16"/>
      <c r="B299" s="9"/>
      <c r="C299" s="17"/>
      <c r="D299" s="21"/>
      <c r="E299" s="9"/>
    </row>
    <row r="300" spans="1:5" x14ac:dyDescent="0.35">
      <c r="A300" s="16"/>
      <c r="B300" s="9"/>
      <c r="C300" s="17"/>
      <c r="D300" s="21"/>
      <c r="E300" s="9"/>
    </row>
    <row r="301" spans="1:5" x14ac:dyDescent="0.35">
      <c r="A301" s="16"/>
      <c r="B301" s="9"/>
      <c r="C301" s="17"/>
      <c r="D301" s="21"/>
      <c r="E301" s="9"/>
    </row>
    <row r="302" spans="1:5" x14ac:dyDescent="0.35">
      <c r="A302" s="16"/>
      <c r="B302" s="9"/>
      <c r="C302" s="17"/>
      <c r="D302" s="21"/>
      <c r="E302" s="9"/>
    </row>
    <row r="303" spans="1:5" x14ac:dyDescent="0.35">
      <c r="A303" s="16"/>
      <c r="B303" s="9"/>
      <c r="C303" s="17"/>
      <c r="D303" s="21"/>
      <c r="E303" s="9"/>
    </row>
    <row r="304" spans="1:5" x14ac:dyDescent="0.35">
      <c r="A304" s="16"/>
      <c r="B304" s="9"/>
      <c r="C304" s="17"/>
      <c r="D304" s="21"/>
      <c r="E304" s="9"/>
    </row>
    <row r="305" spans="1:5" x14ac:dyDescent="0.35">
      <c r="A305" s="16"/>
      <c r="B305" s="9"/>
      <c r="C305" s="17"/>
      <c r="D305" s="21"/>
      <c r="E305" s="9"/>
    </row>
    <row r="306" spans="1:5" x14ac:dyDescent="0.35">
      <c r="A306" s="16"/>
      <c r="B306" s="9"/>
      <c r="C306" s="17"/>
      <c r="D306" s="21"/>
      <c r="E306" s="9"/>
    </row>
    <row r="307" spans="1:5" x14ac:dyDescent="0.35">
      <c r="A307" s="16"/>
      <c r="B307" s="9"/>
      <c r="C307" s="17"/>
      <c r="D307" s="21"/>
      <c r="E307" s="9"/>
    </row>
    <row r="308" spans="1:5" x14ac:dyDescent="0.35">
      <c r="A308" s="16"/>
      <c r="B308" s="9"/>
      <c r="C308" s="17"/>
      <c r="D308" s="21"/>
      <c r="E308" s="9"/>
    </row>
    <row r="309" spans="1:5" x14ac:dyDescent="0.35">
      <c r="A309" s="16"/>
      <c r="B309" s="9"/>
      <c r="C309" s="17"/>
      <c r="D309" s="21"/>
      <c r="E309" s="9"/>
    </row>
    <row r="310" spans="1:5" x14ac:dyDescent="0.35">
      <c r="A310" s="16"/>
      <c r="B310" s="9"/>
      <c r="C310" s="17"/>
      <c r="D310" s="21"/>
      <c r="E310" s="9"/>
    </row>
    <row r="311" spans="1:5" x14ac:dyDescent="0.35">
      <c r="A311" s="16"/>
      <c r="B311" s="9"/>
      <c r="C311" s="17"/>
      <c r="D311" s="21"/>
      <c r="E311" s="9"/>
    </row>
    <row r="312" spans="1:5" x14ac:dyDescent="0.35">
      <c r="A312" s="16"/>
      <c r="B312" s="9"/>
      <c r="C312" s="17"/>
      <c r="D312" s="21"/>
      <c r="E312" s="9"/>
    </row>
    <row r="313" spans="1:5" x14ac:dyDescent="0.35">
      <c r="A313" s="16"/>
      <c r="B313" s="9"/>
      <c r="C313" s="17"/>
      <c r="D313" s="21"/>
      <c r="E313" s="9"/>
    </row>
    <row r="314" spans="1:5" x14ac:dyDescent="0.35">
      <c r="A314" s="16"/>
      <c r="B314" s="9"/>
      <c r="C314" s="17"/>
      <c r="D314" s="21"/>
      <c r="E314" s="9"/>
    </row>
    <row r="315" spans="1:5" x14ac:dyDescent="0.35">
      <c r="A315" s="16"/>
      <c r="B315" s="9"/>
      <c r="C315" s="17"/>
      <c r="D315" s="21"/>
      <c r="E315" s="9"/>
    </row>
    <row r="316" spans="1:5" x14ac:dyDescent="0.35">
      <c r="A316" s="16"/>
      <c r="B316" s="9"/>
      <c r="C316" s="17"/>
      <c r="D316" s="21"/>
      <c r="E316" s="9"/>
    </row>
    <row r="317" spans="1:5" x14ac:dyDescent="0.35">
      <c r="A317" s="16"/>
      <c r="B317" s="9"/>
      <c r="C317" s="17"/>
      <c r="D317" s="21"/>
      <c r="E317" s="9"/>
    </row>
    <row r="318" spans="1:5" x14ac:dyDescent="0.35">
      <c r="A318" s="16"/>
      <c r="B318" s="9"/>
      <c r="C318" s="17"/>
      <c r="D318" s="21"/>
      <c r="E318" s="9"/>
    </row>
    <row r="319" spans="1:5" x14ac:dyDescent="0.35">
      <c r="A319" s="16"/>
      <c r="B319" s="9"/>
      <c r="C319" s="17"/>
      <c r="D319" s="21"/>
      <c r="E319" s="9"/>
    </row>
    <row r="320" spans="1:5" x14ac:dyDescent="0.35">
      <c r="A320" s="16"/>
      <c r="B320" s="9"/>
      <c r="C320" s="17"/>
      <c r="D320" s="21"/>
      <c r="E320" s="9"/>
    </row>
    <row r="321" spans="1:5" x14ac:dyDescent="0.35">
      <c r="A321" s="16"/>
      <c r="B321" s="9"/>
      <c r="C321" s="17"/>
      <c r="D321" s="21"/>
      <c r="E321" s="9"/>
    </row>
    <row r="322" spans="1:5" x14ac:dyDescent="0.35">
      <c r="A322" s="16"/>
      <c r="B322" s="9"/>
      <c r="C322" s="17"/>
      <c r="D322" s="21"/>
      <c r="E322" s="9"/>
    </row>
    <row r="323" spans="1:5" x14ac:dyDescent="0.35">
      <c r="A323" s="16"/>
      <c r="B323" s="9"/>
      <c r="C323" s="17"/>
      <c r="D323" s="21"/>
      <c r="E323" s="9"/>
    </row>
    <row r="324" spans="1:5" x14ac:dyDescent="0.35">
      <c r="A324" s="16"/>
      <c r="B324" s="9"/>
      <c r="C324" s="17"/>
      <c r="D324" s="21"/>
      <c r="E324" s="9"/>
    </row>
    <row r="325" spans="1:5" x14ac:dyDescent="0.35">
      <c r="A325" s="16"/>
      <c r="B325" s="9"/>
      <c r="C325" s="17"/>
      <c r="D325" s="21"/>
      <c r="E325" s="9"/>
    </row>
    <row r="326" spans="1:5" x14ac:dyDescent="0.35">
      <c r="A326" s="16"/>
      <c r="B326" s="9"/>
      <c r="C326" s="17"/>
      <c r="D326" s="21"/>
      <c r="E326" s="9"/>
    </row>
    <row r="327" spans="1:5" x14ac:dyDescent="0.35">
      <c r="A327" s="16"/>
      <c r="B327" s="9"/>
      <c r="C327" s="17"/>
      <c r="D327" s="21"/>
      <c r="E327" s="9"/>
    </row>
    <row r="328" spans="1:5" x14ac:dyDescent="0.35">
      <c r="A328" s="16"/>
      <c r="B328" s="9"/>
      <c r="C328" s="17"/>
      <c r="D328" s="21"/>
      <c r="E328" s="9"/>
    </row>
    <row r="329" spans="1:5" x14ac:dyDescent="0.35">
      <c r="A329" s="16"/>
      <c r="B329" s="9"/>
      <c r="C329" s="17"/>
      <c r="D329" s="21"/>
      <c r="E329" s="9"/>
    </row>
    <row r="330" spans="1:5" x14ac:dyDescent="0.35">
      <c r="A330" s="16"/>
      <c r="B330" s="9"/>
      <c r="C330" s="17"/>
      <c r="D330" s="21"/>
      <c r="E330" s="9"/>
    </row>
    <row r="331" spans="1:5" x14ac:dyDescent="0.35">
      <c r="A331" s="16"/>
      <c r="B331" s="9"/>
      <c r="C331" s="17"/>
      <c r="D331" s="21"/>
      <c r="E331" s="9"/>
    </row>
    <row r="332" spans="1:5" x14ac:dyDescent="0.35">
      <c r="A332" s="16"/>
      <c r="B332" s="9"/>
      <c r="C332" s="17"/>
      <c r="D332" s="21"/>
      <c r="E332" s="9"/>
    </row>
    <row r="333" spans="1:5" x14ac:dyDescent="0.35">
      <c r="A333" s="16"/>
      <c r="B333" s="9"/>
      <c r="C333" s="17"/>
      <c r="D333" s="21"/>
      <c r="E333" s="9"/>
    </row>
    <row r="334" spans="1:5" x14ac:dyDescent="0.35">
      <c r="A334" s="16"/>
      <c r="B334" s="9"/>
      <c r="C334" s="17"/>
      <c r="D334" s="21"/>
      <c r="E334" s="9"/>
    </row>
    <row r="335" spans="1:5" x14ac:dyDescent="0.35">
      <c r="A335" s="16"/>
      <c r="B335" s="9"/>
      <c r="C335" s="17"/>
      <c r="D335" s="21"/>
      <c r="E335" s="9"/>
    </row>
    <row r="336" spans="1:5" x14ac:dyDescent="0.35">
      <c r="A336" s="16"/>
      <c r="B336" s="9"/>
      <c r="C336" s="17"/>
      <c r="D336" s="21"/>
      <c r="E336" s="9"/>
    </row>
    <row r="337" spans="1:5" x14ac:dyDescent="0.35">
      <c r="A337" s="16"/>
      <c r="B337" s="9"/>
      <c r="C337" s="17"/>
      <c r="D337" s="21"/>
      <c r="E337" s="9"/>
    </row>
    <row r="338" spans="1:5" x14ac:dyDescent="0.35">
      <c r="A338" s="16"/>
      <c r="B338" s="9"/>
      <c r="C338" s="17"/>
      <c r="D338" s="21"/>
      <c r="E338" s="9"/>
    </row>
    <row r="339" spans="1:5" x14ac:dyDescent="0.35">
      <c r="A339" s="16"/>
      <c r="B339" s="9"/>
      <c r="C339" s="17"/>
      <c r="D339" s="21"/>
      <c r="E339" s="9"/>
    </row>
    <row r="340" spans="1:5" x14ac:dyDescent="0.35">
      <c r="A340" s="16"/>
      <c r="B340" s="9"/>
      <c r="C340" s="17"/>
      <c r="D340" s="21"/>
      <c r="E340" s="9"/>
    </row>
    <row r="341" spans="1:5" x14ac:dyDescent="0.35">
      <c r="A341" s="16"/>
      <c r="B341" s="9"/>
      <c r="C341" s="17"/>
      <c r="D341" s="21"/>
      <c r="E341" s="9"/>
    </row>
    <row r="342" spans="1:5" x14ac:dyDescent="0.35">
      <c r="A342" s="16"/>
      <c r="B342" s="9"/>
      <c r="C342" s="17"/>
      <c r="D342" s="21"/>
      <c r="E342" s="9"/>
    </row>
    <row r="343" spans="1:5" x14ac:dyDescent="0.35">
      <c r="A343" s="16"/>
      <c r="B343" s="9"/>
      <c r="C343" s="17"/>
      <c r="D343" s="21"/>
      <c r="E343" s="9"/>
    </row>
    <row r="344" spans="1:5" x14ac:dyDescent="0.35">
      <c r="A344" s="16"/>
      <c r="B344" s="9"/>
      <c r="C344" s="17"/>
      <c r="D344" s="21"/>
      <c r="E344" s="9"/>
    </row>
    <row r="345" spans="1:5" x14ac:dyDescent="0.35">
      <c r="A345" s="16"/>
      <c r="B345" s="9"/>
      <c r="C345" s="17"/>
      <c r="D345" s="21"/>
      <c r="E345" s="9"/>
    </row>
    <row r="346" spans="1:5" x14ac:dyDescent="0.35">
      <c r="A346" s="16"/>
      <c r="B346" s="9"/>
      <c r="C346" s="17"/>
      <c r="D346" s="21"/>
      <c r="E346" s="9"/>
    </row>
    <row r="347" spans="1:5" x14ac:dyDescent="0.35">
      <c r="A347" s="16"/>
      <c r="B347" s="9"/>
      <c r="C347" s="17"/>
      <c r="D347" s="21"/>
      <c r="E347" s="9"/>
    </row>
    <row r="348" spans="1:5" x14ac:dyDescent="0.35">
      <c r="A348" s="16"/>
      <c r="B348" s="9"/>
      <c r="C348" s="17"/>
      <c r="D348" s="21"/>
      <c r="E348" s="9"/>
    </row>
    <row r="349" spans="1:5" x14ac:dyDescent="0.35">
      <c r="A349" s="16"/>
      <c r="B349" s="9"/>
      <c r="C349" s="17"/>
      <c r="D349" s="21"/>
      <c r="E349" s="9"/>
    </row>
    <row r="350" spans="1:5" x14ac:dyDescent="0.35">
      <c r="A350" s="16"/>
      <c r="B350" s="9"/>
      <c r="C350" s="17"/>
      <c r="D350" s="21"/>
      <c r="E350" s="9"/>
    </row>
    <row r="351" spans="1:5" x14ac:dyDescent="0.35">
      <c r="A351" s="16"/>
      <c r="B351" s="9"/>
      <c r="C351" s="17"/>
      <c r="D351" s="21"/>
      <c r="E351" s="9"/>
    </row>
    <row r="352" spans="1:5" x14ac:dyDescent="0.35">
      <c r="A352" s="16"/>
      <c r="B352" s="9"/>
      <c r="C352" s="17"/>
      <c r="D352" s="21"/>
      <c r="E352" s="9"/>
    </row>
    <row r="353" spans="1:5" x14ac:dyDescent="0.35">
      <c r="A353" s="16"/>
      <c r="B353" s="9"/>
      <c r="C353" s="17"/>
      <c r="D353" s="21"/>
      <c r="E353" s="9"/>
    </row>
    <row r="354" spans="1:5" x14ac:dyDescent="0.35">
      <c r="A354" s="16"/>
      <c r="B354" s="9"/>
      <c r="C354" s="17"/>
      <c r="D354" s="21"/>
      <c r="E354" s="9"/>
    </row>
    <row r="355" spans="1:5" x14ac:dyDescent="0.35">
      <c r="A355" s="16"/>
      <c r="B355" s="9"/>
      <c r="C355" s="17"/>
      <c r="D355" s="21"/>
      <c r="E355" s="9"/>
    </row>
    <row r="356" spans="1:5" x14ac:dyDescent="0.35">
      <c r="A356" s="16"/>
      <c r="B356" s="9"/>
      <c r="C356" s="17"/>
      <c r="D356" s="21"/>
      <c r="E356" s="9"/>
    </row>
    <row r="357" spans="1:5" x14ac:dyDescent="0.35">
      <c r="A357" s="16"/>
      <c r="B357" s="9"/>
      <c r="C357" s="17"/>
      <c r="D357" s="21"/>
      <c r="E357" s="9"/>
    </row>
    <row r="358" spans="1:5" x14ac:dyDescent="0.35">
      <c r="A358" s="16"/>
      <c r="B358" s="9"/>
      <c r="C358" s="17"/>
      <c r="D358" s="21"/>
      <c r="E358" s="9"/>
    </row>
    <row r="359" spans="1:5" x14ac:dyDescent="0.35">
      <c r="A359" s="16"/>
      <c r="B359" s="9"/>
      <c r="C359" s="17"/>
      <c r="D359" s="21"/>
      <c r="E359" s="9"/>
    </row>
    <row r="360" spans="1:5" x14ac:dyDescent="0.35">
      <c r="A360" s="16"/>
      <c r="B360" s="9"/>
      <c r="C360" s="17"/>
      <c r="D360" s="21"/>
      <c r="E360" s="9"/>
    </row>
    <row r="361" spans="1:5" x14ac:dyDescent="0.35">
      <c r="A361" s="16"/>
      <c r="B361" s="9"/>
      <c r="C361" s="17"/>
      <c r="D361" s="21"/>
      <c r="E361" s="9"/>
    </row>
    <row r="362" spans="1:5" x14ac:dyDescent="0.35">
      <c r="A362" s="16"/>
      <c r="B362" s="9"/>
      <c r="C362" s="17"/>
      <c r="D362" s="21"/>
      <c r="E362" s="9"/>
    </row>
    <row r="363" spans="1:5" x14ac:dyDescent="0.35">
      <c r="A363" s="16"/>
      <c r="B363" s="9"/>
      <c r="C363" s="17"/>
      <c r="D363" s="21"/>
      <c r="E363" s="9"/>
    </row>
    <row r="364" spans="1:5" x14ac:dyDescent="0.35">
      <c r="A364" s="16"/>
      <c r="B364" s="9"/>
      <c r="C364" s="17"/>
      <c r="D364" s="21"/>
      <c r="E364" s="9"/>
    </row>
    <row r="365" spans="1:5" x14ac:dyDescent="0.35">
      <c r="A365" s="16"/>
      <c r="B365" s="9"/>
      <c r="C365" s="17"/>
      <c r="D365" s="21"/>
      <c r="E365" s="9"/>
    </row>
    <row r="366" spans="1:5" x14ac:dyDescent="0.35">
      <c r="A366" s="16"/>
      <c r="B366" s="9"/>
      <c r="C366" s="17"/>
      <c r="D366" s="21"/>
      <c r="E366" s="9"/>
    </row>
    <row r="367" spans="1:5" x14ac:dyDescent="0.35">
      <c r="A367" s="16"/>
      <c r="B367" s="9"/>
      <c r="C367" s="17"/>
      <c r="D367" s="21"/>
      <c r="E367" s="9"/>
    </row>
    <row r="368" spans="1:5" x14ac:dyDescent="0.35">
      <c r="A368" s="16"/>
      <c r="B368" s="9"/>
      <c r="C368" s="17"/>
      <c r="D368" s="21"/>
      <c r="E368" s="9"/>
    </row>
    <row r="369" spans="1:5" x14ac:dyDescent="0.35">
      <c r="A369" s="16"/>
      <c r="B369" s="9"/>
      <c r="C369" s="17"/>
      <c r="D369" s="21"/>
      <c r="E369" s="9"/>
    </row>
    <row r="370" spans="1:5" x14ac:dyDescent="0.35">
      <c r="A370" s="16"/>
      <c r="B370" s="9"/>
      <c r="C370" s="17"/>
      <c r="D370" s="21"/>
      <c r="E370" s="9"/>
    </row>
    <row r="371" spans="1:5" x14ac:dyDescent="0.35">
      <c r="A371" s="16"/>
      <c r="B371" s="9"/>
      <c r="C371" s="17"/>
      <c r="D371" s="21"/>
      <c r="E371" s="9"/>
    </row>
    <row r="372" spans="1:5" x14ac:dyDescent="0.35">
      <c r="A372" s="16"/>
      <c r="B372" s="9"/>
      <c r="C372" s="17"/>
      <c r="D372" s="21"/>
      <c r="E372" s="9"/>
    </row>
    <row r="373" spans="1:5" x14ac:dyDescent="0.35">
      <c r="A373" s="16"/>
      <c r="B373" s="9"/>
      <c r="C373" s="17"/>
      <c r="D373" s="21"/>
      <c r="E373" s="9"/>
    </row>
    <row r="374" spans="1:5" x14ac:dyDescent="0.35">
      <c r="A374" s="16"/>
      <c r="B374" s="9"/>
      <c r="C374" s="17"/>
      <c r="D374" s="21"/>
      <c r="E374" s="9"/>
    </row>
    <row r="375" spans="1:5" x14ac:dyDescent="0.35">
      <c r="A375" s="16"/>
      <c r="B375" s="9"/>
      <c r="C375" s="17"/>
      <c r="D375" s="21"/>
      <c r="E375" s="9"/>
    </row>
    <row r="376" spans="1:5" x14ac:dyDescent="0.35">
      <c r="A376" s="16"/>
      <c r="B376" s="9"/>
      <c r="C376" s="17"/>
      <c r="D376" s="21"/>
      <c r="E376" s="9"/>
    </row>
    <row r="377" spans="1:5" x14ac:dyDescent="0.35">
      <c r="A377" s="16"/>
      <c r="B377" s="9"/>
      <c r="C377" s="17"/>
      <c r="D377" s="21"/>
      <c r="E377" s="9"/>
    </row>
    <row r="378" spans="1:5" x14ac:dyDescent="0.35">
      <c r="A378" s="16"/>
      <c r="B378" s="9"/>
      <c r="C378" s="17"/>
      <c r="D378" s="21"/>
      <c r="E378" s="9"/>
    </row>
    <row r="379" spans="1:5" x14ac:dyDescent="0.35">
      <c r="A379" s="16"/>
      <c r="B379" s="9"/>
      <c r="C379" s="17"/>
      <c r="D379" s="21"/>
      <c r="E379" s="9"/>
    </row>
    <row r="380" spans="1:5" x14ac:dyDescent="0.35">
      <c r="A380" s="16"/>
      <c r="B380" s="9"/>
      <c r="C380" s="17"/>
      <c r="D380" s="21"/>
      <c r="E380" s="9"/>
    </row>
    <row r="381" spans="1:5" x14ac:dyDescent="0.35">
      <c r="A381" s="16"/>
      <c r="B381" s="9"/>
      <c r="C381" s="17"/>
      <c r="D381" s="21"/>
      <c r="E381" s="9"/>
    </row>
    <row r="382" spans="1:5" x14ac:dyDescent="0.35">
      <c r="A382" s="16"/>
      <c r="B382" s="9"/>
      <c r="C382" s="17"/>
      <c r="D382" s="21"/>
      <c r="E382" s="9"/>
    </row>
    <row r="383" spans="1:5" x14ac:dyDescent="0.35">
      <c r="A383" s="16"/>
      <c r="B383" s="9"/>
      <c r="C383" s="17"/>
      <c r="D383" s="21"/>
      <c r="E383" s="9"/>
    </row>
    <row r="384" spans="1:5" x14ac:dyDescent="0.35">
      <c r="A384" s="16"/>
      <c r="B384" s="9"/>
      <c r="C384" s="17"/>
      <c r="D384" s="21"/>
      <c r="E384" s="9"/>
    </row>
    <row r="385" spans="1:5" x14ac:dyDescent="0.35">
      <c r="A385" s="16"/>
      <c r="B385" s="9"/>
      <c r="C385" s="17"/>
      <c r="D385" s="21"/>
      <c r="E385" s="9"/>
    </row>
    <row r="386" spans="1:5" x14ac:dyDescent="0.35">
      <c r="A386" s="16"/>
      <c r="B386" s="9"/>
      <c r="C386" s="17"/>
      <c r="D386" s="21"/>
      <c r="E386" s="9"/>
    </row>
    <row r="387" spans="1:5" x14ac:dyDescent="0.35">
      <c r="A387" s="16"/>
      <c r="B387" s="9"/>
      <c r="C387" s="17"/>
      <c r="D387" s="21"/>
      <c r="E387" s="9"/>
    </row>
    <row r="388" spans="1:5" x14ac:dyDescent="0.35">
      <c r="A388" s="16"/>
      <c r="B388" s="9"/>
      <c r="C388" s="17"/>
      <c r="D388" s="21"/>
      <c r="E388" s="9"/>
    </row>
    <row r="389" spans="1:5" x14ac:dyDescent="0.35">
      <c r="A389" s="16"/>
      <c r="B389" s="9"/>
      <c r="C389" s="17"/>
      <c r="D389" s="21"/>
      <c r="E389" s="9"/>
    </row>
    <row r="390" spans="1:5" x14ac:dyDescent="0.35">
      <c r="A390" s="16"/>
      <c r="B390" s="9"/>
      <c r="C390" s="17"/>
      <c r="D390" s="21"/>
      <c r="E390" s="9"/>
    </row>
    <row r="391" spans="1:5" x14ac:dyDescent="0.35">
      <c r="A391" s="16"/>
      <c r="B391" s="9"/>
      <c r="C391" s="17"/>
      <c r="D391" s="21"/>
      <c r="E391" s="9"/>
    </row>
    <row r="392" spans="1:5" x14ac:dyDescent="0.35">
      <c r="A392" s="16"/>
      <c r="B392" s="9"/>
      <c r="C392" s="17"/>
      <c r="D392" s="21"/>
      <c r="E392" s="9"/>
    </row>
    <row r="393" spans="1:5" x14ac:dyDescent="0.35">
      <c r="A393" s="16"/>
      <c r="B393" s="9"/>
      <c r="C393" s="17"/>
      <c r="D393" s="21"/>
      <c r="E393" s="9"/>
    </row>
    <row r="394" spans="1:5" x14ac:dyDescent="0.35">
      <c r="A394" s="16"/>
      <c r="B394" s="9"/>
      <c r="C394" s="17"/>
      <c r="D394" s="21"/>
      <c r="E394" s="9"/>
    </row>
    <row r="395" spans="1:5" x14ac:dyDescent="0.35">
      <c r="A395" s="16"/>
      <c r="B395" s="9"/>
      <c r="C395" s="17"/>
      <c r="D395" s="21"/>
      <c r="E395" s="9"/>
    </row>
    <row r="396" spans="1:5" x14ac:dyDescent="0.35">
      <c r="A396" s="16"/>
      <c r="B396" s="9"/>
      <c r="C396" s="17"/>
      <c r="D396" s="21"/>
      <c r="E396" s="9"/>
    </row>
    <row r="397" spans="1:5" x14ac:dyDescent="0.35">
      <c r="A397" s="16"/>
      <c r="B397" s="9"/>
      <c r="C397" s="17"/>
      <c r="D397" s="21"/>
      <c r="E397" s="9"/>
    </row>
    <row r="398" spans="1:5" x14ac:dyDescent="0.35">
      <c r="A398" s="16"/>
      <c r="B398" s="9"/>
      <c r="C398" s="17"/>
      <c r="D398" s="21"/>
      <c r="E398" s="9"/>
    </row>
    <row r="399" spans="1:5" x14ac:dyDescent="0.35">
      <c r="A399" s="16"/>
      <c r="B399" s="9"/>
      <c r="C399" s="17"/>
      <c r="D399" s="21"/>
      <c r="E399" s="9"/>
    </row>
    <row r="400" spans="1:5" x14ac:dyDescent="0.35">
      <c r="A400" s="16"/>
      <c r="B400" s="9"/>
      <c r="C400" s="17"/>
      <c r="D400" s="21"/>
      <c r="E400" s="9"/>
    </row>
    <row r="401" spans="1:5" x14ac:dyDescent="0.35">
      <c r="A401" s="16"/>
      <c r="B401" s="9"/>
      <c r="C401" s="17"/>
      <c r="D401" s="21"/>
      <c r="E401" s="9"/>
    </row>
    <row r="402" spans="1:5" x14ac:dyDescent="0.35">
      <c r="A402" s="16"/>
      <c r="B402" s="9"/>
      <c r="C402" s="17"/>
      <c r="D402" s="21"/>
      <c r="E402" s="9"/>
    </row>
    <row r="403" spans="1:5" x14ac:dyDescent="0.35">
      <c r="A403" s="16"/>
      <c r="B403" s="9"/>
      <c r="C403" s="17"/>
      <c r="D403" s="21"/>
      <c r="E403" s="9"/>
    </row>
    <row r="404" spans="1:5" x14ac:dyDescent="0.35">
      <c r="A404" s="16"/>
      <c r="B404" s="9"/>
      <c r="C404" s="17"/>
      <c r="D404" s="21"/>
      <c r="E404" s="9"/>
    </row>
    <row r="405" spans="1:5" x14ac:dyDescent="0.35">
      <c r="A405" s="16"/>
      <c r="B405" s="9"/>
      <c r="C405" s="17"/>
      <c r="D405" s="21"/>
      <c r="E405" s="9"/>
    </row>
    <row r="406" spans="1:5" x14ac:dyDescent="0.35">
      <c r="A406" s="16"/>
      <c r="B406" s="9"/>
      <c r="C406" s="17"/>
      <c r="D406" s="21"/>
      <c r="E406" s="9"/>
    </row>
    <row r="407" spans="1:5" x14ac:dyDescent="0.35">
      <c r="A407" s="16"/>
      <c r="B407" s="9"/>
      <c r="C407" s="17"/>
      <c r="D407" s="21"/>
      <c r="E407" s="9"/>
    </row>
    <row r="408" spans="1:5" x14ac:dyDescent="0.35">
      <c r="A408" s="16"/>
      <c r="B408" s="9"/>
      <c r="C408" s="17"/>
      <c r="D408" s="21"/>
      <c r="E408" s="9"/>
    </row>
    <row r="409" spans="1:5" x14ac:dyDescent="0.35">
      <c r="A409" s="16"/>
      <c r="B409" s="9"/>
      <c r="C409" s="17"/>
      <c r="D409" s="21"/>
      <c r="E409" s="9"/>
    </row>
    <row r="410" spans="1:5" x14ac:dyDescent="0.35">
      <c r="A410" s="16"/>
      <c r="B410" s="9"/>
      <c r="C410" s="17"/>
      <c r="D410" s="21"/>
      <c r="E410" s="9"/>
    </row>
    <row r="411" spans="1:5" x14ac:dyDescent="0.35">
      <c r="A411" s="16"/>
      <c r="B411" s="9"/>
      <c r="C411" s="17"/>
      <c r="D411" s="21"/>
      <c r="E411" s="9"/>
    </row>
    <row r="412" spans="1:5" x14ac:dyDescent="0.35">
      <c r="A412" s="16"/>
      <c r="B412" s="9"/>
      <c r="C412" s="17"/>
      <c r="D412" s="21"/>
      <c r="E412" s="9"/>
    </row>
    <row r="413" spans="1:5" x14ac:dyDescent="0.35">
      <c r="A413" s="16"/>
      <c r="B413" s="9"/>
      <c r="C413" s="17"/>
      <c r="D413" s="21"/>
      <c r="E413" s="9"/>
    </row>
    <row r="414" spans="1:5" x14ac:dyDescent="0.35">
      <c r="A414" s="16"/>
      <c r="B414" s="9"/>
      <c r="C414" s="17"/>
      <c r="D414" s="21"/>
      <c r="E414" s="9"/>
    </row>
    <row r="415" spans="1:5" x14ac:dyDescent="0.35">
      <c r="A415" s="16"/>
      <c r="B415" s="9"/>
      <c r="C415" s="17"/>
      <c r="D415" s="21"/>
      <c r="E415" s="9"/>
    </row>
    <row r="416" spans="1:5" x14ac:dyDescent="0.35">
      <c r="A416" s="16"/>
      <c r="B416" s="9"/>
      <c r="C416" s="17"/>
      <c r="D416" s="21"/>
      <c r="E416" s="9"/>
    </row>
    <row r="417" spans="1:5" x14ac:dyDescent="0.35">
      <c r="A417" s="16"/>
      <c r="B417" s="9"/>
      <c r="C417" s="17"/>
      <c r="D417" s="21"/>
      <c r="E417" s="9"/>
    </row>
    <row r="418" spans="1:5" x14ac:dyDescent="0.35">
      <c r="A418" s="16"/>
      <c r="B418" s="9"/>
      <c r="C418" s="17"/>
      <c r="D418" s="21"/>
      <c r="E418" s="9"/>
    </row>
    <row r="419" spans="1:5" x14ac:dyDescent="0.35">
      <c r="A419" s="16"/>
      <c r="B419" s="9"/>
      <c r="C419" s="17"/>
      <c r="D419" s="21"/>
      <c r="E419" s="9"/>
    </row>
    <row r="420" spans="1:5" x14ac:dyDescent="0.35">
      <c r="A420" s="16"/>
      <c r="B420" s="9"/>
      <c r="C420" s="17"/>
      <c r="D420" s="21"/>
      <c r="E420" s="9"/>
    </row>
    <row r="421" spans="1:5" x14ac:dyDescent="0.35">
      <c r="A421" s="16"/>
      <c r="B421" s="9"/>
      <c r="C421" s="17"/>
      <c r="D421" s="21"/>
      <c r="E421" s="9"/>
    </row>
    <row r="422" spans="1:5" x14ac:dyDescent="0.35">
      <c r="A422" s="16"/>
      <c r="B422" s="9"/>
      <c r="C422" s="17"/>
      <c r="D422" s="21"/>
      <c r="E422" s="9"/>
    </row>
    <row r="423" spans="1:5" x14ac:dyDescent="0.35">
      <c r="A423" s="16"/>
      <c r="B423" s="9"/>
      <c r="C423" s="17"/>
      <c r="D423" s="21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abSelected="1" workbookViewId="0">
      <selection activeCell="G33" sqref="G33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6" t="s">
        <v>29</v>
      </c>
      <c r="B1" s="54"/>
      <c r="C1" s="54"/>
      <c r="D1" s="54"/>
      <c r="E1" s="54"/>
      <c r="F1" s="55"/>
      <c r="G1" s="55"/>
      <c r="H1" s="55"/>
    </row>
    <row r="2" spans="1:14" x14ac:dyDescent="0.35">
      <c r="A2" s="56"/>
      <c r="B2" s="57"/>
      <c r="C2" s="54"/>
      <c r="D2" s="54"/>
      <c r="E2" s="54"/>
      <c r="F2" s="55"/>
      <c r="G2" s="55"/>
      <c r="H2" s="55"/>
      <c r="I2" s="55"/>
    </row>
    <row r="3" spans="1:14" x14ac:dyDescent="0.35">
      <c r="A3" s="56"/>
      <c r="B3" s="57"/>
      <c r="C3" s="57"/>
      <c r="D3" s="57"/>
      <c r="E3" s="57"/>
      <c r="F3" s="55"/>
      <c r="G3" s="55"/>
      <c r="H3" s="55"/>
      <c r="I3" s="55"/>
    </row>
    <row r="4" spans="1:14" x14ac:dyDescent="0.35">
      <c r="A4" s="58" t="s">
        <v>0</v>
      </c>
      <c r="B4" s="59" t="s">
        <v>1</v>
      </c>
      <c r="C4" s="59" t="s">
        <v>2</v>
      </c>
      <c r="D4" s="60" t="s">
        <v>3</v>
      </c>
      <c r="E4" s="61" t="s">
        <v>20</v>
      </c>
      <c r="F4" s="62"/>
      <c r="G4" s="63" t="s">
        <v>4</v>
      </c>
      <c r="H4" s="64"/>
      <c r="I4" s="64"/>
    </row>
    <row r="5" spans="1:14" x14ac:dyDescent="0.35">
      <c r="A5" s="65">
        <v>51</v>
      </c>
      <c r="B5" s="66">
        <v>113.4</v>
      </c>
      <c r="C5" s="67">
        <v>0.68744299768518513</v>
      </c>
      <c r="D5" s="68">
        <f t="shared" ref="D5:D68" si="0">ROUND(A5*B5,4)</f>
        <v>5783.4</v>
      </c>
      <c r="E5" s="66" t="s">
        <v>21</v>
      </c>
      <c r="F5" s="69"/>
      <c r="G5" s="70" t="s">
        <v>5</v>
      </c>
      <c r="H5" s="71" t="s">
        <v>6</v>
      </c>
      <c r="I5" s="72" t="s">
        <v>7</v>
      </c>
    </row>
    <row r="6" spans="1:14" x14ac:dyDescent="0.35">
      <c r="A6" s="65">
        <v>107</v>
      </c>
      <c r="B6" s="66">
        <v>113.25</v>
      </c>
      <c r="C6" s="67">
        <v>0.68645760416666668</v>
      </c>
      <c r="D6" s="68">
        <f t="shared" si="0"/>
        <v>12117.75</v>
      </c>
      <c r="E6" s="66" t="s">
        <v>21</v>
      </c>
      <c r="F6" s="69"/>
      <c r="G6" s="73" t="s">
        <v>21</v>
      </c>
      <c r="H6" s="74">
        <f>SUM(A5:A10000)</f>
        <v>8141</v>
      </c>
      <c r="I6" s="75">
        <f>SUM(D5:D10000)</f>
        <v>921561.05000000028</v>
      </c>
      <c r="N6" s="4"/>
    </row>
    <row r="7" spans="1:14" x14ac:dyDescent="0.35">
      <c r="A7" s="65">
        <v>20</v>
      </c>
      <c r="B7" s="66">
        <v>113.3</v>
      </c>
      <c r="C7" s="67">
        <v>0.6839503587962964</v>
      </c>
      <c r="D7" s="68">
        <f t="shared" si="0"/>
        <v>2266</v>
      </c>
      <c r="E7" s="66" t="s">
        <v>21</v>
      </c>
      <c r="F7" s="69"/>
      <c r="G7" s="76" t="s">
        <v>8</v>
      </c>
      <c r="H7" s="77">
        <f>H6</f>
        <v>8141</v>
      </c>
      <c r="I7" s="78">
        <f>I6</f>
        <v>921561.05000000028</v>
      </c>
      <c r="N7" s="4"/>
    </row>
    <row r="8" spans="1:14" x14ac:dyDescent="0.35">
      <c r="A8" s="65">
        <v>90</v>
      </c>
      <c r="B8" s="66">
        <v>113.3</v>
      </c>
      <c r="C8" s="67">
        <v>0.68395023148148149</v>
      </c>
      <c r="D8" s="68">
        <f t="shared" si="0"/>
        <v>10197</v>
      </c>
      <c r="E8" s="66" t="s">
        <v>21</v>
      </c>
      <c r="F8" s="69"/>
      <c r="G8" s="55"/>
      <c r="H8" s="55"/>
      <c r="N8" s="4"/>
    </row>
    <row r="9" spans="1:14" x14ac:dyDescent="0.35">
      <c r="A9" s="65">
        <v>24</v>
      </c>
      <c r="B9" s="66">
        <v>113.2</v>
      </c>
      <c r="C9" s="67">
        <v>0.68245020833333336</v>
      </c>
      <c r="D9" s="68">
        <f t="shared" si="0"/>
        <v>2716.8</v>
      </c>
      <c r="E9" s="66" t="s">
        <v>21</v>
      </c>
      <c r="F9" s="69"/>
      <c r="G9" s="79" t="s">
        <v>9</v>
      </c>
      <c r="H9" s="80">
        <v>43843</v>
      </c>
    </row>
    <row r="10" spans="1:14" x14ac:dyDescent="0.35">
      <c r="A10" s="65">
        <v>27</v>
      </c>
      <c r="B10" s="66">
        <v>113.25</v>
      </c>
      <c r="C10" s="67">
        <v>0.68085488425925922</v>
      </c>
      <c r="D10" s="68">
        <f t="shared" si="0"/>
        <v>3057.75</v>
      </c>
      <c r="E10" s="66" t="s">
        <v>21</v>
      </c>
      <c r="F10" s="69"/>
      <c r="G10" s="81" t="s">
        <v>10</v>
      </c>
      <c r="H10" s="82" t="s">
        <v>27</v>
      </c>
    </row>
    <row r="11" spans="1:14" x14ac:dyDescent="0.35">
      <c r="A11" s="65">
        <v>80</v>
      </c>
      <c r="B11" s="66">
        <v>113.1</v>
      </c>
      <c r="C11" s="67">
        <v>0.6795057175925926</v>
      </c>
      <c r="D11" s="68">
        <f t="shared" si="0"/>
        <v>9048</v>
      </c>
      <c r="E11" s="66" t="s">
        <v>21</v>
      </c>
      <c r="F11" s="69"/>
      <c r="G11" s="83" t="s">
        <v>11</v>
      </c>
      <c r="H11" s="82" t="s">
        <v>28</v>
      </c>
      <c r="I11" s="5"/>
    </row>
    <row r="12" spans="1:14" x14ac:dyDescent="0.35">
      <c r="A12" s="65">
        <v>108</v>
      </c>
      <c r="B12" s="66">
        <v>113.15</v>
      </c>
      <c r="C12" s="67">
        <v>0.67733803240740731</v>
      </c>
      <c r="D12" s="68">
        <f t="shared" si="0"/>
        <v>12220.2</v>
      </c>
      <c r="E12" s="66" t="s">
        <v>21</v>
      </c>
      <c r="F12" s="69"/>
      <c r="G12" s="83" t="s">
        <v>12</v>
      </c>
      <c r="H12" s="82" t="s">
        <v>19</v>
      </c>
      <c r="I12" s="5"/>
    </row>
    <row r="13" spans="1:14" x14ac:dyDescent="0.35">
      <c r="A13" s="65">
        <v>56</v>
      </c>
      <c r="B13" s="66">
        <v>113.05</v>
      </c>
      <c r="C13" s="67">
        <v>0.67433792824074068</v>
      </c>
      <c r="D13" s="68">
        <f t="shared" si="0"/>
        <v>6330.8</v>
      </c>
      <c r="E13" s="66" t="s">
        <v>21</v>
      </c>
      <c r="F13" s="69"/>
      <c r="G13" s="84" t="s">
        <v>13</v>
      </c>
      <c r="H13" s="85" t="s">
        <v>21</v>
      </c>
      <c r="I13" s="10"/>
    </row>
    <row r="14" spans="1:14" x14ac:dyDescent="0.35">
      <c r="A14" s="65">
        <v>41</v>
      </c>
      <c r="B14" s="66">
        <v>112.95</v>
      </c>
      <c r="C14" s="67">
        <v>0.67325623842592597</v>
      </c>
      <c r="D14" s="68">
        <f t="shared" si="0"/>
        <v>4630.95</v>
      </c>
      <c r="E14" s="66" t="s">
        <v>21</v>
      </c>
      <c r="F14" s="69"/>
      <c r="G14" s="55"/>
      <c r="H14" s="55"/>
      <c r="I14" s="10"/>
    </row>
    <row r="15" spans="1:14" x14ac:dyDescent="0.35">
      <c r="A15" s="65">
        <v>107</v>
      </c>
      <c r="B15" s="66">
        <v>112.95</v>
      </c>
      <c r="C15" s="67">
        <v>0.67042687499999998</v>
      </c>
      <c r="D15" s="68">
        <f t="shared" si="0"/>
        <v>12085.65</v>
      </c>
      <c r="E15" s="66" t="s">
        <v>21</v>
      </c>
      <c r="F15" s="69"/>
      <c r="G15" s="55"/>
      <c r="H15" s="55"/>
      <c r="I15" s="10"/>
    </row>
    <row r="16" spans="1:14" x14ac:dyDescent="0.35">
      <c r="A16" s="65">
        <v>113</v>
      </c>
      <c r="B16" s="66">
        <v>112.85</v>
      </c>
      <c r="C16" s="67">
        <v>0.66475011574074072</v>
      </c>
      <c r="D16" s="68">
        <f t="shared" si="0"/>
        <v>12752.05</v>
      </c>
      <c r="E16" s="66" t="s">
        <v>21</v>
      </c>
      <c r="F16" s="69"/>
      <c r="G16" s="55"/>
      <c r="H16" s="55"/>
      <c r="I16" s="5"/>
    </row>
    <row r="17" spans="1:9" x14ac:dyDescent="0.35">
      <c r="A17" s="65">
        <v>112</v>
      </c>
      <c r="B17" s="66">
        <v>112.95</v>
      </c>
      <c r="C17" s="67">
        <v>0.66319678240740743</v>
      </c>
      <c r="D17" s="68">
        <f t="shared" si="0"/>
        <v>12650.4</v>
      </c>
      <c r="E17" s="66" t="s">
        <v>21</v>
      </c>
      <c r="F17" s="69"/>
      <c r="G17" s="69"/>
      <c r="H17" s="69"/>
      <c r="I17" s="11"/>
    </row>
    <row r="18" spans="1:9" x14ac:dyDescent="0.35">
      <c r="A18" s="65">
        <v>108</v>
      </c>
      <c r="B18" s="66">
        <v>112.8</v>
      </c>
      <c r="C18" s="67">
        <v>0.65692686342592588</v>
      </c>
      <c r="D18" s="68">
        <f t="shared" si="0"/>
        <v>12182.4</v>
      </c>
      <c r="E18" s="66" t="s">
        <v>21</v>
      </c>
      <c r="F18" s="69"/>
      <c r="G18" s="69"/>
      <c r="H18" s="69"/>
      <c r="I18" s="11"/>
    </row>
    <row r="19" spans="1:9" x14ac:dyDescent="0.35">
      <c r="A19" s="65">
        <v>52</v>
      </c>
      <c r="B19" s="66">
        <v>112.8</v>
      </c>
      <c r="C19" s="67">
        <v>0.65278664351851845</v>
      </c>
      <c r="D19" s="68">
        <f t="shared" si="0"/>
        <v>5865.6</v>
      </c>
      <c r="E19" s="66" t="s">
        <v>21</v>
      </c>
      <c r="F19" s="69"/>
      <c r="G19" s="69"/>
      <c r="H19" s="69"/>
      <c r="I19" s="5"/>
    </row>
    <row r="20" spans="1:9" x14ac:dyDescent="0.35">
      <c r="A20" s="65">
        <v>57</v>
      </c>
      <c r="B20" s="66">
        <v>112.8</v>
      </c>
      <c r="C20" s="67">
        <v>0.65278664351851845</v>
      </c>
      <c r="D20" s="68">
        <f t="shared" si="0"/>
        <v>6429.6</v>
      </c>
      <c r="E20" s="66" t="s">
        <v>21</v>
      </c>
      <c r="F20" s="69"/>
      <c r="G20" s="86"/>
      <c r="H20" s="86"/>
      <c r="I20" s="5"/>
    </row>
    <row r="21" spans="1:9" x14ac:dyDescent="0.35">
      <c r="A21" s="65">
        <v>107</v>
      </c>
      <c r="B21" s="66">
        <v>112.65</v>
      </c>
      <c r="C21" s="67">
        <v>0.64760483796296298</v>
      </c>
      <c r="D21" s="68">
        <f t="shared" si="0"/>
        <v>12053.55</v>
      </c>
      <c r="E21" s="66" t="s">
        <v>21</v>
      </c>
      <c r="F21" s="69"/>
      <c r="G21" s="86"/>
      <c r="H21" s="86"/>
      <c r="I21" s="5"/>
    </row>
    <row r="22" spans="1:9" x14ac:dyDescent="0.35">
      <c r="A22" s="65">
        <v>90</v>
      </c>
      <c r="B22" s="66">
        <v>112.7</v>
      </c>
      <c r="C22" s="67">
        <v>0.6463936574074074</v>
      </c>
      <c r="D22" s="68">
        <f t="shared" si="0"/>
        <v>10143</v>
      </c>
      <c r="E22" s="66" t="s">
        <v>21</v>
      </c>
      <c r="F22" s="69"/>
      <c r="G22" s="87"/>
      <c r="H22" s="88"/>
      <c r="I22" s="12"/>
    </row>
    <row r="23" spans="1:9" x14ac:dyDescent="0.35">
      <c r="A23" s="65">
        <v>10</v>
      </c>
      <c r="B23" s="66">
        <v>112.7</v>
      </c>
      <c r="C23" s="67">
        <v>0.64577783564814817</v>
      </c>
      <c r="D23" s="68">
        <f t="shared" si="0"/>
        <v>1127</v>
      </c>
      <c r="E23" s="66" t="s">
        <v>21</v>
      </c>
      <c r="F23" s="69"/>
      <c r="G23" s="86"/>
      <c r="H23" s="89"/>
      <c r="I23" s="12"/>
    </row>
    <row r="24" spans="1:9" x14ac:dyDescent="0.35">
      <c r="A24" s="65">
        <v>72</v>
      </c>
      <c r="B24" s="66">
        <v>112.8</v>
      </c>
      <c r="C24" s="67">
        <v>0.64108861111111104</v>
      </c>
      <c r="D24" s="68">
        <f t="shared" si="0"/>
        <v>8121.6</v>
      </c>
      <c r="E24" s="66" t="s">
        <v>21</v>
      </c>
      <c r="F24" s="69"/>
      <c r="G24" s="86"/>
      <c r="H24" s="89"/>
      <c r="I24" s="13"/>
    </row>
    <row r="25" spans="1:9" x14ac:dyDescent="0.35">
      <c r="A25" s="65">
        <v>108</v>
      </c>
      <c r="B25" s="66">
        <v>112.85</v>
      </c>
      <c r="C25" s="67">
        <v>0.63885408564814816</v>
      </c>
      <c r="D25" s="68">
        <f t="shared" si="0"/>
        <v>12187.8</v>
      </c>
      <c r="E25" s="66" t="s">
        <v>21</v>
      </c>
      <c r="F25" s="69"/>
      <c r="G25" s="86"/>
      <c r="H25" s="89"/>
      <c r="I25" s="14"/>
    </row>
    <row r="26" spans="1:9" x14ac:dyDescent="0.35">
      <c r="A26" s="65">
        <v>74</v>
      </c>
      <c r="B26" s="66">
        <v>112.75</v>
      </c>
      <c r="C26" s="67">
        <v>0.63451159722222228</v>
      </c>
      <c r="D26" s="68">
        <f t="shared" si="0"/>
        <v>8343.5</v>
      </c>
      <c r="E26" s="66" t="s">
        <v>21</v>
      </c>
      <c r="F26" s="69"/>
      <c r="G26" s="86"/>
      <c r="H26" s="86"/>
      <c r="I26" s="14"/>
    </row>
    <row r="27" spans="1:9" x14ac:dyDescent="0.35">
      <c r="A27" s="65">
        <v>37</v>
      </c>
      <c r="B27" s="66">
        <v>112.75</v>
      </c>
      <c r="C27" s="67">
        <v>0.6345115740740741</v>
      </c>
      <c r="D27" s="68">
        <f t="shared" si="0"/>
        <v>4171.75</v>
      </c>
      <c r="E27" s="66" t="s">
        <v>21</v>
      </c>
      <c r="F27" s="69"/>
      <c r="G27" s="86"/>
      <c r="H27" s="86"/>
      <c r="I27" s="14"/>
    </row>
    <row r="28" spans="1:9" x14ac:dyDescent="0.35">
      <c r="A28" s="65">
        <v>101</v>
      </c>
      <c r="B28" s="66">
        <v>112.7</v>
      </c>
      <c r="C28" s="67">
        <v>0.63258751157407411</v>
      </c>
      <c r="D28" s="68">
        <f t="shared" si="0"/>
        <v>11382.7</v>
      </c>
      <c r="E28" s="66" t="s">
        <v>21</v>
      </c>
      <c r="F28" s="69"/>
      <c r="G28" s="86"/>
      <c r="H28" s="86"/>
      <c r="I28" s="12"/>
    </row>
    <row r="29" spans="1:9" x14ac:dyDescent="0.35">
      <c r="A29" s="65">
        <v>15</v>
      </c>
      <c r="B29" s="66">
        <v>112.7</v>
      </c>
      <c r="C29" s="67">
        <v>0.63193812500000002</v>
      </c>
      <c r="D29" s="68">
        <f t="shared" si="0"/>
        <v>1690.5</v>
      </c>
      <c r="E29" s="66" t="s">
        <v>21</v>
      </c>
      <c r="F29" s="69"/>
      <c r="G29" s="86"/>
      <c r="H29" s="86"/>
      <c r="I29" s="12"/>
    </row>
    <row r="30" spans="1:9" x14ac:dyDescent="0.35">
      <c r="A30" s="65">
        <v>57</v>
      </c>
      <c r="B30" s="66">
        <v>112.7</v>
      </c>
      <c r="C30" s="67">
        <v>0.62741247685185186</v>
      </c>
      <c r="D30" s="68">
        <f t="shared" si="0"/>
        <v>6423.9</v>
      </c>
      <c r="E30" s="66" t="s">
        <v>21</v>
      </c>
      <c r="F30" s="69"/>
      <c r="G30" s="86"/>
      <c r="H30" s="86"/>
      <c r="I30" s="12"/>
    </row>
    <row r="31" spans="1:9" x14ac:dyDescent="0.35">
      <c r="A31" s="65">
        <v>43</v>
      </c>
      <c r="B31" s="66">
        <v>112.7</v>
      </c>
      <c r="C31" s="67">
        <v>0.62713597222222217</v>
      </c>
      <c r="D31" s="68">
        <f t="shared" si="0"/>
        <v>4846.1000000000004</v>
      </c>
      <c r="E31" s="66" t="s">
        <v>21</v>
      </c>
      <c r="F31" s="69"/>
      <c r="G31" s="55"/>
      <c r="H31" s="55"/>
      <c r="I31" s="12"/>
    </row>
    <row r="32" spans="1:9" x14ac:dyDescent="0.35">
      <c r="A32" s="65">
        <v>111</v>
      </c>
      <c r="B32" s="66">
        <v>112.5</v>
      </c>
      <c r="C32" s="67">
        <v>0.62007108796296295</v>
      </c>
      <c r="D32" s="68">
        <f t="shared" si="0"/>
        <v>12487.5</v>
      </c>
      <c r="E32" s="66" t="s">
        <v>21</v>
      </c>
      <c r="F32" s="69"/>
      <c r="G32" s="55"/>
      <c r="H32" s="55"/>
      <c r="I32" s="12"/>
    </row>
    <row r="33" spans="1:8" x14ac:dyDescent="0.35">
      <c r="A33" s="65">
        <v>31</v>
      </c>
      <c r="B33" s="66">
        <v>112.55</v>
      </c>
      <c r="C33" s="67">
        <v>0.6197968981481482</v>
      </c>
      <c r="D33" s="68">
        <f t="shared" si="0"/>
        <v>3489.05</v>
      </c>
      <c r="E33" s="66" t="s">
        <v>21</v>
      </c>
      <c r="F33" s="55"/>
      <c r="G33" s="55"/>
      <c r="H33" s="55"/>
    </row>
    <row r="34" spans="1:8" x14ac:dyDescent="0.35">
      <c r="A34" s="65">
        <v>100</v>
      </c>
      <c r="B34" s="66">
        <v>112.6</v>
      </c>
      <c r="C34" s="67">
        <v>0.61474615740740746</v>
      </c>
      <c r="D34" s="68">
        <f t="shared" si="0"/>
        <v>11260</v>
      </c>
      <c r="E34" s="66" t="s">
        <v>21</v>
      </c>
      <c r="F34" s="55"/>
      <c r="G34" s="55"/>
      <c r="H34" s="55"/>
    </row>
    <row r="35" spans="1:8" x14ac:dyDescent="0.35">
      <c r="A35" s="65">
        <v>14</v>
      </c>
      <c r="B35" s="66">
        <v>112.6</v>
      </c>
      <c r="C35" s="67">
        <v>0.61133501157407411</v>
      </c>
      <c r="D35" s="68">
        <f t="shared" si="0"/>
        <v>1576.4</v>
      </c>
      <c r="E35" s="66" t="s">
        <v>21</v>
      </c>
      <c r="F35" s="55"/>
      <c r="G35" s="55"/>
      <c r="H35" s="55"/>
    </row>
    <row r="36" spans="1:8" x14ac:dyDescent="0.35">
      <c r="A36" s="65">
        <v>100</v>
      </c>
      <c r="B36" s="66">
        <v>112.6</v>
      </c>
      <c r="C36" s="67">
        <v>0.61133501157407411</v>
      </c>
      <c r="D36" s="68">
        <f t="shared" si="0"/>
        <v>11260</v>
      </c>
      <c r="E36" s="66" t="s">
        <v>21</v>
      </c>
      <c r="F36" s="55"/>
      <c r="G36" s="55"/>
      <c r="H36" s="55"/>
    </row>
    <row r="37" spans="1:8" x14ac:dyDescent="0.35">
      <c r="A37" s="65">
        <v>113</v>
      </c>
      <c r="B37" s="66">
        <v>112.6</v>
      </c>
      <c r="C37" s="67">
        <v>0.60871815972222221</v>
      </c>
      <c r="D37" s="68">
        <f t="shared" si="0"/>
        <v>12723.8</v>
      </c>
      <c r="E37" s="66" t="s">
        <v>21</v>
      </c>
      <c r="F37" s="55"/>
      <c r="G37" s="55"/>
      <c r="H37" s="55"/>
    </row>
    <row r="38" spans="1:8" x14ac:dyDescent="0.35">
      <c r="A38" s="65">
        <v>14</v>
      </c>
      <c r="B38" s="66">
        <v>112.65</v>
      </c>
      <c r="C38" s="67">
        <v>0.60583197916666665</v>
      </c>
      <c r="D38" s="68">
        <f t="shared" si="0"/>
        <v>1577.1</v>
      </c>
      <c r="E38" s="66" t="s">
        <v>21</v>
      </c>
      <c r="F38" s="55"/>
      <c r="G38" s="55"/>
      <c r="H38" s="55"/>
    </row>
    <row r="39" spans="1:8" x14ac:dyDescent="0.35">
      <c r="A39" s="65">
        <v>78</v>
      </c>
      <c r="B39" s="66">
        <v>112.45</v>
      </c>
      <c r="C39" s="67">
        <v>0.60096061342592588</v>
      </c>
      <c r="D39" s="68">
        <f t="shared" si="0"/>
        <v>8771.1</v>
      </c>
      <c r="E39" s="66" t="s">
        <v>21</v>
      </c>
      <c r="F39" s="55"/>
      <c r="G39" s="55"/>
      <c r="H39" s="55"/>
    </row>
    <row r="40" spans="1:8" x14ac:dyDescent="0.35">
      <c r="A40" s="65">
        <v>59</v>
      </c>
      <c r="B40" s="66">
        <v>112.5</v>
      </c>
      <c r="C40" s="67">
        <v>0.60096027777777772</v>
      </c>
      <c r="D40" s="68">
        <f t="shared" si="0"/>
        <v>6637.5</v>
      </c>
      <c r="E40" s="66" t="s">
        <v>21</v>
      </c>
      <c r="F40" s="55"/>
      <c r="G40" s="55"/>
      <c r="H40" s="55"/>
    </row>
    <row r="41" spans="1:8" x14ac:dyDescent="0.35">
      <c r="A41" s="65">
        <v>43</v>
      </c>
      <c r="B41" s="66">
        <v>112.55</v>
      </c>
      <c r="C41" s="67">
        <v>0.5984143287037037</v>
      </c>
      <c r="D41" s="68">
        <f t="shared" si="0"/>
        <v>4839.6499999999996</v>
      </c>
      <c r="E41" s="66" t="s">
        <v>21</v>
      </c>
      <c r="F41" s="55"/>
      <c r="G41" s="55"/>
      <c r="H41" s="55"/>
    </row>
    <row r="42" spans="1:8" x14ac:dyDescent="0.35">
      <c r="A42" s="65">
        <v>51</v>
      </c>
      <c r="B42" s="66">
        <v>112.55</v>
      </c>
      <c r="C42" s="67">
        <v>0.59818219907407411</v>
      </c>
      <c r="D42" s="68">
        <f t="shared" si="0"/>
        <v>5740.05</v>
      </c>
      <c r="E42" s="66" t="s">
        <v>21</v>
      </c>
      <c r="F42" s="55"/>
      <c r="G42" s="55"/>
      <c r="H42" s="55"/>
    </row>
    <row r="43" spans="1:8" x14ac:dyDescent="0.35">
      <c r="A43" s="65">
        <v>58</v>
      </c>
      <c r="B43" s="66">
        <v>112.6</v>
      </c>
      <c r="C43" s="67">
        <v>0.59282591435185183</v>
      </c>
      <c r="D43" s="68">
        <f t="shared" si="0"/>
        <v>6530.8</v>
      </c>
      <c r="E43" s="66" t="s">
        <v>21</v>
      </c>
      <c r="F43" s="55"/>
      <c r="G43" s="55"/>
      <c r="H43" s="55"/>
    </row>
    <row r="44" spans="1:8" x14ac:dyDescent="0.35">
      <c r="A44" s="65">
        <v>115</v>
      </c>
      <c r="B44" s="66">
        <v>112.85</v>
      </c>
      <c r="C44" s="67">
        <v>0.58715778935185192</v>
      </c>
      <c r="D44" s="68">
        <f t="shared" si="0"/>
        <v>12977.75</v>
      </c>
      <c r="E44" s="66" t="s">
        <v>21</v>
      </c>
      <c r="F44" s="55"/>
      <c r="G44" s="55"/>
      <c r="H44" s="55"/>
    </row>
    <row r="45" spans="1:8" x14ac:dyDescent="0.35">
      <c r="A45" s="65">
        <v>102</v>
      </c>
      <c r="B45" s="66">
        <v>112.7</v>
      </c>
      <c r="C45" s="67">
        <v>0.57931388888888891</v>
      </c>
      <c r="D45" s="68">
        <f t="shared" si="0"/>
        <v>11495.4</v>
      </c>
      <c r="E45" s="66" t="s">
        <v>21</v>
      </c>
      <c r="F45" s="55"/>
      <c r="G45" s="55"/>
      <c r="H45" s="55"/>
    </row>
    <row r="46" spans="1:8" x14ac:dyDescent="0.35">
      <c r="A46" s="65">
        <v>107</v>
      </c>
      <c r="B46" s="66">
        <v>112.9</v>
      </c>
      <c r="C46" s="67">
        <v>0.57441770833333339</v>
      </c>
      <c r="D46" s="68">
        <f t="shared" si="0"/>
        <v>12080.3</v>
      </c>
      <c r="E46" s="66" t="s">
        <v>21</v>
      </c>
      <c r="F46" s="55"/>
      <c r="G46" s="55"/>
      <c r="H46" s="55"/>
    </row>
    <row r="47" spans="1:8" x14ac:dyDescent="0.35">
      <c r="A47" s="65">
        <v>43</v>
      </c>
      <c r="B47" s="66">
        <v>112.75</v>
      </c>
      <c r="C47" s="67">
        <v>0.57177121527777774</v>
      </c>
      <c r="D47" s="68">
        <f t="shared" si="0"/>
        <v>4848.25</v>
      </c>
      <c r="E47" s="66" t="s">
        <v>21</v>
      </c>
      <c r="F47" s="55"/>
      <c r="G47" s="55"/>
      <c r="H47" s="55"/>
    </row>
    <row r="48" spans="1:8" x14ac:dyDescent="0.35">
      <c r="A48" s="65">
        <v>70</v>
      </c>
      <c r="B48" s="66">
        <v>112.75</v>
      </c>
      <c r="C48" s="67">
        <v>0.57177121527777774</v>
      </c>
      <c r="D48" s="68">
        <f t="shared" si="0"/>
        <v>7892.5</v>
      </c>
      <c r="E48" s="66" t="s">
        <v>21</v>
      </c>
      <c r="F48" s="55"/>
      <c r="G48" s="55"/>
      <c r="H48" s="55"/>
    </row>
    <row r="49" spans="1:8" x14ac:dyDescent="0.35">
      <c r="A49" s="65">
        <v>35</v>
      </c>
      <c r="B49" s="66">
        <v>112.5</v>
      </c>
      <c r="C49" s="67">
        <v>0.55936826388888894</v>
      </c>
      <c r="D49" s="68">
        <f t="shared" si="0"/>
        <v>3937.5</v>
      </c>
      <c r="E49" s="66" t="s">
        <v>21</v>
      </c>
      <c r="F49" s="55"/>
      <c r="G49" s="55"/>
      <c r="H49" s="55"/>
    </row>
    <row r="50" spans="1:8" x14ac:dyDescent="0.35">
      <c r="A50" s="65">
        <v>106</v>
      </c>
      <c r="B50" s="66">
        <v>112.45</v>
      </c>
      <c r="C50" s="67">
        <v>0.55936826388888894</v>
      </c>
      <c r="D50" s="68">
        <f t="shared" si="0"/>
        <v>11919.7</v>
      </c>
      <c r="E50" s="66" t="s">
        <v>21</v>
      </c>
      <c r="F50" s="55"/>
      <c r="G50" s="55"/>
      <c r="H50" s="55"/>
    </row>
    <row r="51" spans="1:8" x14ac:dyDescent="0.35">
      <c r="A51" s="65">
        <v>57</v>
      </c>
      <c r="B51" s="66">
        <v>112.6</v>
      </c>
      <c r="C51" s="67">
        <v>0.55813692129629633</v>
      </c>
      <c r="D51" s="68">
        <f t="shared" si="0"/>
        <v>6418.2</v>
      </c>
      <c r="E51" s="66" t="s">
        <v>21</v>
      </c>
      <c r="F51" s="55"/>
      <c r="G51" s="55"/>
      <c r="H51" s="55"/>
    </row>
    <row r="52" spans="1:8" x14ac:dyDescent="0.35">
      <c r="A52" s="65">
        <v>70</v>
      </c>
      <c r="B52" s="66">
        <v>112.4</v>
      </c>
      <c r="C52" s="67">
        <v>0.54971113425925922</v>
      </c>
      <c r="D52" s="68">
        <f t="shared" si="0"/>
        <v>7868</v>
      </c>
      <c r="E52" s="66" t="s">
        <v>21</v>
      </c>
      <c r="F52" s="55"/>
      <c r="G52" s="55"/>
      <c r="H52" s="55"/>
    </row>
    <row r="53" spans="1:8" x14ac:dyDescent="0.35">
      <c r="A53" s="65">
        <v>115</v>
      </c>
      <c r="B53" s="66">
        <v>112.55</v>
      </c>
      <c r="C53" s="67">
        <v>0.54280400462962963</v>
      </c>
      <c r="D53" s="68">
        <f t="shared" si="0"/>
        <v>12943.25</v>
      </c>
      <c r="E53" s="66" t="s">
        <v>21</v>
      </c>
      <c r="F53" s="55"/>
      <c r="G53" s="55"/>
      <c r="H53" s="55"/>
    </row>
    <row r="54" spans="1:8" x14ac:dyDescent="0.35">
      <c r="A54" s="65">
        <v>110</v>
      </c>
      <c r="B54" s="66">
        <v>112.75</v>
      </c>
      <c r="C54" s="67">
        <v>0.53224947916666665</v>
      </c>
      <c r="D54" s="68">
        <f t="shared" si="0"/>
        <v>12402.5</v>
      </c>
      <c r="E54" s="66" t="s">
        <v>21</v>
      </c>
      <c r="F54" s="55"/>
      <c r="G54" s="55"/>
      <c r="H54" s="55"/>
    </row>
    <row r="55" spans="1:8" x14ac:dyDescent="0.35">
      <c r="A55" s="65">
        <v>86</v>
      </c>
      <c r="B55" s="66">
        <v>112.8</v>
      </c>
      <c r="C55" s="67">
        <v>0.53220640046296297</v>
      </c>
      <c r="D55" s="68">
        <f t="shared" si="0"/>
        <v>9700.7999999999993</v>
      </c>
      <c r="E55" s="66" t="s">
        <v>21</v>
      </c>
      <c r="F55" s="55"/>
      <c r="G55" s="55"/>
      <c r="H55" s="55"/>
    </row>
    <row r="56" spans="1:8" x14ac:dyDescent="0.35">
      <c r="A56" s="65">
        <v>39</v>
      </c>
      <c r="B56" s="66">
        <v>112.85</v>
      </c>
      <c r="C56" s="67">
        <v>0.52590187499999996</v>
      </c>
      <c r="D56" s="68">
        <f t="shared" si="0"/>
        <v>4401.1499999999996</v>
      </c>
      <c r="E56" s="66" t="s">
        <v>21</v>
      </c>
      <c r="F56" s="55"/>
      <c r="G56" s="55"/>
      <c r="H56" s="55"/>
    </row>
    <row r="57" spans="1:8" x14ac:dyDescent="0.35">
      <c r="A57" s="65">
        <v>22</v>
      </c>
      <c r="B57" s="66">
        <v>112.85</v>
      </c>
      <c r="C57" s="67">
        <v>0.52590177083333334</v>
      </c>
      <c r="D57" s="68">
        <f t="shared" si="0"/>
        <v>2482.6999999999998</v>
      </c>
      <c r="E57" s="66" t="s">
        <v>21</v>
      </c>
      <c r="F57" s="55"/>
      <c r="G57" s="55"/>
      <c r="H57" s="55"/>
    </row>
    <row r="58" spans="1:8" x14ac:dyDescent="0.35">
      <c r="A58" s="65">
        <v>68</v>
      </c>
      <c r="B58" s="66">
        <v>113</v>
      </c>
      <c r="C58" s="67">
        <v>0.51974364583333332</v>
      </c>
      <c r="D58" s="68">
        <f t="shared" si="0"/>
        <v>7684</v>
      </c>
      <c r="E58" s="66" t="s">
        <v>21</v>
      </c>
      <c r="F58" s="55"/>
      <c r="G58" s="55"/>
      <c r="H58" s="55"/>
    </row>
    <row r="59" spans="1:8" x14ac:dyDescent="0.35">
      <c r="A59" s="65">
        <v>28</v>
      </c>
      <c r="B59" s="66">
        <v>113.1</v>
      </c>
      <c r="C59" s="67">
        <v>0.51972137731481483</v>
      </c>
      <c r="D59" s="68">
        <f t="shared" si="0"/>
        <v>3166.8</v>
      </c>
      <c r="E59" s="66" t="s">
        <v>21</v>
      </c>
      <c r="F59" s="55"/>
      <c r="G59" s="55"/>
      <c r="H59" s="55"/>
    </row>
    <row r="60" spans="1:8" x14ac:dyDescent="0.35">
      <c r="A60" s="65">
        <v>60</v>
      </c>
      <c r="B60" s="66">
        <v>113.1</v>
      </c>
      <c r="C60" s="67">
        <v>0.51972137731481483</v>
      </c>
      <c r="D60" s="68">
        <f t="shared" si="0"/>
        <v>6786</v>
      </c>
      <c r="E60" s="66" t="s">
        <v>21</v>
      </c>
      <c r="F60" s="55"/>
      <c r="G60" s="55"/>
      <c r="H60" s="55"/>
    </row>
    <row r="61" spans="1:8" x14ac:dyDescent="0.35">
      <c r="A61" s="65">
        <v>112</v>
      </c>
      <c r="B61" s="66">
        <v>113</v>
      </c>
      <c r="C61" s="67">
        <v>0.5051394212962963</v>
      </c>
      <c r="D61" s="68">
        <f t="shared" si="0"/>
        <v>12656</v>
      </c>
      <c r="E61" s="66" t="s">
        <v>21</v>
      </c>
      <c r="F61" s="55"/>
      <c r="G61" s="55"/>
      <c r="H61" s="55"/>
    </row>
    <row r="62" spans="1:8" x14ac:dyDescent="0.35">
      <c r="A62" s="65">
        <v>15</v>
      </c>
      <c r="B62" s="66">
        <v>113.05</v>
      </c>
      <c r="C62" s="67">
        <v>0.50475754629629632</v>
      </c>
      <c r="D62" s="68">
        <f t="shared" si="0"/>
        <v>1695.75</v>
      </c>
      <c r="E62" s="66" t="s">
        <v>21</v>
      </c>
      <c r="F62" s="55"/>
      <c r="G62" s="55"/>
      <c r="H62" s="55"/>
    </row>
    <row r="63" spans="1:8" x14ac:dyDescent="0.35">
      <c r="A63" s="65">
        <v>19</v>
      </c>
      <c r="B63" s="66">
        <v>113.05</v>
      </c>
      <c r="C63" s="67">
        <v>0.50475754629629632</v>
      </c>
      <c r="D63" s="68">
        <f t="shared" si="0"/>
        <v>2147.9499999999998</v>
      </c>
      <c r="E63" s="66" t="s">
        <v>21</v>
      </c>
      <c r="F63" s="55"/>
      <c r="G63" s="55"/>
      <c r="H63" s="55"/>
    </row>
    <row r="64" spans="1:8" x14ac:dyDescent="0.35">
      <c r="A64" s="65">
        <v>112</v>
      </c>
      <c r="B64" s="66">
        <v>113</v>
      </c>
      <c r="C64" s="67">
        <v>0.49540069444444446</v>
      </c>
      <c r="D64" s="68">
        <f t="shared" si="0"/>
        <v>12656</v>
      </c>
      <c r="E64" s="66" t="s">
        <v>21</v>
      </c>
      <c r="F64" s="55"/>
      <c r="G64" s="55"/>
      <c r="H64" s="55"/>
    </row>
    <row r="65" spans="1:8" x14ac:dyDescent="0.35">
      <c r="A65" s="65">
        <v>9</v>
      </c>
      <c r="B65" s="66">
        <v>113.05</v>
      </c>
      <c r="C65" s="67">
        <v>0.49419113425925926</v>
      </c>
      <c r="D65" s="68">
        <f t="shared" si="0"/>
        <v>1017.45</v>
      </c>
      <c r="E65" s="66" t="s">
        <v>21</v>
      </c>
      <c r="F65" s="55"/>
      <c r="G65" s="55"/>
      <c r="H65" s="55"/>
    </row>
    <row r="66" spans="1:8" x14ac:dyDescent="0.35">
      <c r="A66" s="65">
        <v>93</v>
      </c>
      <c r="B66" s="66">
        <v>113.05</v>
      </c>
      <c r="C66" s="67">
        <v>0.48647230324074076</v>
      </c>
      <c r="D66" s="68">
        <f t="shared" si="0"/>
        <v>10513.65</v>
      </c>
      <c r="E66" s="66" t="s">
        <v>21</v>
      </c>
      <c r="F66" s="55"/>
      <c r="G66" s="55"/>
      <c r="H66" s="55"/>
    </row>
    <row r="67" spans="1:8" x14ac:dyDescent="0.35">
      <c r="A67" s="65">
        <v>39</v>
      </c>
      <c r="B67" s="66">
        <v>113.4</v>
      </c>
      <c r="C67" s="67">
        <v>0.48394421296296297</v>
      </c>
      <c r="D67" s="68">
        <f t="shared" si="0"/>
        <v>4422.6000000000004</v>
      </c>
      <c r="E67" s="66" t="s">
        <v>21</v>
      </c>
      <c r="F67" s="55"/>
      <c r="G67" s="55"/>
      <c r="H67" s="55"/>
    </row>
    <row r="68" spans="1:8" x14ac:dyDescent="0.35">
      <c r="A68" s="65">
        <v>4</v>
      </c>
      <c r="B68" s="66">
        <v>113.4</v>
      </c>
      <c r="C68" s="67">
        <v>0.48355442129629633</v>
      </c>
      <c r="D68" s="68">
        <f t="shared" si="0"/>
        <v>453.6</v>
      </c>
      <c r="E68" s="66" t="s">
        <v>21</v>
      </c>
      <c r="F68" s="55"/>
      <c r="G68" s="55"/>
      <c r="H68" s="55"/>
    </row>
    <row r="69" spans="1:8" x14ac:dyDescent="0.35">
      <c r="A69" s="65">
        <v>38</v>
      </c>
      <c r="B69" s="66">
        <v>113.4</v>
      </c>
      <c r="C69" s="67">
        <v>0.48351373842592588</v>
      </c>
      <c r="D69" s="68">
        <f t="shared" ref="D69:D129" si="1">ROUND(A69*B69,4)</f>
        <v>4309.2</v>
      </c>
      <c r="E69" s="66" t="s">
        <v>21</v>
      </c>
      <c r="F69" s="55"/>
      <c r="G69" s="55"/>
      <c r="H69" s="55"/>
    </row>
    <row r="70" spans="1:8" x14ac:dyDescent="0.35">
      <c r="A70" s="65">
        <v>109</v>
      </c>
      <c r="B70" s="66">
        <v>113.5</v>
      </c>
      <c r="C70" s="67">
        <v>0.47591891203703707</v>
      </c>
      <c r="D70" s="68">
        <f t="shared" si="1"/>
        <v>12371.5</v>
      </c>
      <c r="E70" s="66" t="s">
        <v>21</v>
      </c>
      <c r="F70" s="55"/>
      <c r="G70" s="55"/>
      <c r="H70" s="55"/>
    </row>
    <row r="71" spans="1:8" x14ac:dyDescent="0.35">
      <c r="A71" s="65">
        <v>84</v>
      </c>
      <c r="B71" s="66">
        <v>113.5</v>
      </c>
      <c r="C71" s="67">
        <v>0.47002069444444444</v>
      </c>
      <c r="D71" s="68">
        <f t="shared" si="1"/>
        <v>9534</v>
      </c>
      <c r="E71" s="66" t="s">
        <v>21</v>
      </c>
      <c r="F71" s="55"/>
      <c r="G71" s="55"/>
      <c r="H71" s="55"/>
    </row>
    <row r="72" spans="1:8" x14ac:dyDescent="0.35">
      <c r="A72" s="65">
        <v>108</v>
      </c>
      <c r="B72" s="66">
        <v>113.45</v>
      </c>
      <c r="C72" s="67">
        <v>0.46534835648148148</v>
      </c>
      <c r="D72" s="68">
        <f t="shared" si="1"/>
        <v>12252.6</v>
      </c>
      <c r="E72" s="66" t="s">
        <v>21</v>
      </c>
      <c r="F72" s="55"/>
      <c r="G72" s="55"/>
      <c r="H72" s="55"/>
    </row>
    <row r="73" spans="1:8" x14ac:dyDescent="0.35">
      <c r="A73" s="65">
        <v>15</v>
      </c>
      <c r="B73" s="66">
        <v>113.5</v>
      </c>
      <c r="C73" s="67">
        <v>0.45464495370370367</v>
      </c>
      <c r="D73" s="68">
        <f t="shared" si="1"/>
        <v>1702.5</v>
      </c>
      <c r="E73" s="66" t="s">
        <v>21</v>
      </c>
      <c r="F73" s="55"/>
      <c r="G73" s="55"/>
      <c r="H73" s="55"/>
    </row>
    <row r="74" spans="1:8" x14ac:dyDescent="0.35">
      <c r="A74" s="65">
        <v>2</v>
      </c>
      <c r="B74" s="66">
        <v>113.5</v>
      </c>
      <c r="C74" s="67">
        <v>0.45464495370370367</v>
      </c>
      <c r="D74" s="68">
        <f t="shared" si="1"/>
        <v>227</v>
      </c>
      <c r="E74" s="66" t="s">
        <v>21</v>
      </c>
      <c r="F74" s="55"/>
      <c r="G74" s="55"/>
      <c r="H74" s="55"/>
    </row>
    <row r="75" spans="1:8" x14ac:dyDescent="0.35">
      <c r="A75" s="65">
        <v>86</v>
      </c>
      <c r="B75" s="66">
        <v>113.5</v>
      </c>
      <c r="C75" s="67">
        <v>0.45464495370370367</v>
      </c>
      <c r="D75" s="68">
        <f t="shared" si="1"/>
        <v>9761</v>
      </c>
      <c r="E75" s="66" t="s">
        <v>21</v>
      </c>
      <c r="F75" s="55"/>
      <c r="G75" s="55"/>
      <c r="H75" s="55"/>
    </row>
    <row r="76" spans="1:8" x14ac:dyDescent="0.35">
      <c r="A76" s="65">
        <v>58</v>
      </c>
      <c r="B76" s="66">
        <v>113.55</v>
      </c>
      <c r="C76" s="67">
        <v>0.45454679398148151</v>
      </c>
      <c r="D76" s="68">
        <f t="shared" si="1"/>
        <v>6585.9</v>
      </c>
      <c r="E76" s="66" t="s">
        <v>21</v>
      </c>
      <c r="F76" s="55"/>
      <c r="G76" s="55"/>
      <c r="H76" s="55"/>
    </row>
    <row r="77" spans="1:8" x14ac:dyDescent="0.35">
      <c r="A77" s="65">
        <v>109</v>
      </c>
      <c r="B77" s="66">
        <v>113.3</v>
      </c>
      <c r="C77" s="67">
        <v>0.44937218750000002</v>
      </c>
      <c r="D77" s="68">
        <f t="shared" si="1"/>
        <v>12349.7</v>
      </c>
      <c r="E77" s="66" t="s">
        <v>21</v>
      </c>
      <c r="F77" s="55"/>
      <c r="G77" s="55"/>
      <c r="H77" s="55"/>
    </row>
    <row r="78" spans="1:8" x14ac:dyDescent="0.35">
      <c r="A78" s="65">
        <v>27</v>
      </c>
      <c r="B78" s="66">
        <v>113.35</v>
      </c>
      <c r="C78" s="67">
        <v>0.44916660879629627</v>
      </c>
      <c r="D78" s="68">
        <f t="shared" si="1"/>
        <v>3060.45</v>
      </c>
      <c r="E78" s="66" t="s">
        <v>21</v>
      </c>
      <c r="F78" s="55"/>
      <c r="G78" s="55"/>
      <c r="H78" s="55"/>
    </row>
    <row r="79" spans="1:8" x14ac:dyDescent="0.35">
      <c r="A79" s="65">
        <v>85</v>
      </c>
      <c r="B79" s="66">
        <v>113.25</v>
      </c>
      <c r="C79" s="67">
        <v>0.44023003472222227</v>
      </c>
      <c r="D79" s="68">
        <f t="shared" si="1"/>
        <v>9626.25</v>
      </c>
      <c r="E79" s="66" t="s">
        <v>21</v>
      </c>
      <c r="F79" s="55"/>
      <c r="G79" s="55"/>
      <c r="H79" s="55"/>
    </row>
    <row r="80" spans="1:8" x14ac:dyDescent="0.35">
      <c r="A80" s="65">
        <v>30</v>
      </c>
      <c r="B80" s="66">
        <v>113.25</v>
      </c>
      <c r="C80" s="67">
        <v>0.44023003472222227</v>
      </c>
      <c r="D80" s="68">
        <f t="shared" si="1"/>
        <v>3397.5</v>
      </c>
      <c r="E80" s="66" t="s">
        <v>21</v>
      </c>
      <c r="F80" s="55"/>
      <c r="G80" s="55"/>
      <c r="H80" s="55"/>
    </row>
    <row r="81" spans="1:8" x14ac:dyDescent="0.35">
      <c r="A81" s="65">
        <v>110</v>
      </c>
      <c r="B81" s="66">
        <v>112.95</v>
      </c>
      <c r="C81" s="67">
        <v>0.43581201388888885</v>
      </c>
      <c r="D81" s="68">
        <f t="shared" si="1"/>
        <v>12424.5</v>
      </c>
      <c r="E81" s="66" t="s">
        <v>21</v>
      </c>
      <c r="F81" s="55"/>
      <c r="G81" s="55"/>
      <c r="H81" s="55"/>
    </row>
    <row r="82" spans="1:8" x14ac:dyDescent="0.35">
      <c r="A82" s="65">
        <v>31</v>
      </c>
      <c r="B82" s="66">
        <v>112.95</v>
      </c>
      <c r="C82" s="67">
        <v>0.43517465277777778</v>
      </c>
      <c r="D82" s="68">
        <f t="shared" si="1"/>
        <v>3501.45</v>
      </c>
      <c r="E82" s="66" t="s">
        <v>21</v>
      </c>
      <c r="F82" s="55"/>
      <c r="G82" s="55"/>
      <c r="H82" s="55"/>
    </row>
    <row r="83" spans="1:8" x14ac:dyDescent="0.35">
      <c r="A83" s="65">
        <v>112</v>
      </c>
      <c r="B83" s="66">
        <v>112.8</v>
      </c>
      <c r="C83" s="67">
        <v>0.42800012731481485</v>
      </c>
      <c r="D83" s="68">
        <f t="shared" si="1"/>
        <v>12633.6</v>
      </c>
      <c r="E83" s="66" t="s">
        <v>21</v>
      </c>
      <c r="F83" s="55"/>
      <c r="G83" s="55"/>
      <c r="H83" s="55"/>
    </row>
    <row r="84" spans="1:8" x14ac:dyDescent="0.35">
      <c r="A84" s="65">
        <v>27</v>
      </c>
      <c r="B84" s="66">
        <v>113.15</v>
      </c>
      <c r="C84" s="67">
        <v>0.42481207175925922</v>
      </c>
      <c r="D84" s="68">
        <f t="shared" si="1"/>
        <v>3055.05</v>
      </c>
      <c r="E84" s="66" t="s">
        <v>21</v>
      </c>
      <c r="F84" s="55"/>
      <c r="G84" s="55"/>
      <c r="H84" s="55"/>
    </row>
    <row r="85" spans="1:8" x14ac:dyDescent="0.35">
      <c r="A85" s="65">
        <v>84</v>
      </c>
      <c r="B85" s="66">
        <v>113.15</v>
      </c>
      <c r="C85" s="67">
        <v>0.42481207175925922</v>
      </c>
      <c r="D85" s="68">
        <f t="shared" si="1"/>
        <v>9504.6</v>
      </c>
      <c r="E85" s="66" t="s">
        <v>21</v>
      </c>
      <c r="F85" s="55"/>
      <c r="G85" s="55"/>
      <c r="H85" s="55"/>
    </row>
    <row r="86" spans="1:8" x14ac:dyDescent="0.35">
      <c r="A86" s="65">
        <v>7</v>
      </c>
      <c r="B86" s="66">
        <v>113.15</v>
      </c>
      <c r="C86" s="67">
        <v>0.42388465277777776</v>
      </c>
      <c r="D86" s="68">
        <f t="shared" si="1"/>
        <v>792.05</v>
      </c>
      <c r="E86" s="66" t="s">
        <v>21</v>
      </c>
      <c r="F86" s="55"/>
      <c r="G86" s="55"/>
      <c r="H86" s="55"/>
    </row>
    <row r="87" spans="1:8" x14ac:dyDescent="0.35">
      <c r="A87" s="65">
        <v>36</v>
      </c>
      <c r="B87" s="66">
        <v>113.45</v>
      </c>
      <c r="C87" s="67">
        <v>0.41463321759259258</v>
      </c>
      <c r="D87" s="68">
        <f t="shared" si="1"/>
        <v>4084.2</v>
      </c>
      <c r="E87" s="66" t="s">
        <v>21</v>
      </c>
      <c r="F87" s="55"/>
      <c r="G87" s="55"/>
      <c r="H87" s="55"/>
    </row>
    <row r="88" spans="1:8" x14ac:dyDescent="0.35">
      <c r="A88" s="65">
        <v>5</v>
      </c>
      <c r="B88" s="66">
        <v>113.45</v>
      </c>
      <c r="C88" s="67">
        <v>0.41463321759259258</v>
      </c>
      <c r="D88" s="68">
        <f t="shared" si="1"/>
        <v>567.25</v>
      </c>
      <c r="E88" s="66" t="s">
        <v>21</v>
      </c>
      <c r="F88" s="55"/>
      <c r="G88" s="55"/>
      <c r="H88" s="55"/>
    </row>
    <row r="89" spans="1:8" x14ac:dyDescent="0.35">
      <c r="A89" s="65">
        <v>103</v>
      </c>
      <c r="B89" s="66">
        <v>113.5</v>
      </c>
      <c r="C89" s="67">
        <v>0.41463305555555552</v>
      </c>
      <c r="D89" s="68">
        <f t="shared" si="1"/>
        <v>11690.5</v>
      </c>
      <c r="E89" s="66" t="s">
        <v>21</v>
      </c>
      <c r="F89" s="55"/>
      <c r="G89" s="55"/>
      <c r="H89" s="55"/>
    </row>
    <row r="90" spans="1:8" x14ac:dyDescent="0.35">
      <c r="A90" s="65">
        <v>60</v>
      </c>
      <c r="B90" s="66">
        <v>113.6</v>
      </c>
      <c r="C90" s="67">
        <v>0.41233124999999998</v>
      </c>
      <c r="D90" s="68">
        <f t="shared" si="1"/>
        <v>6816</v>
      </c>
      <c r="E90" s="66" t="s">
        <v>21</v>
      </c>
      <c r="F90" s="55"/>
      <c r="G90" s="55"/>
      <c r="H90" s="55"/>
    </row>
    <row r="91" spans="1:8" x14ac:dyDescent="0.35">
      <c r="A91" s="65">
        <v>34</v>
      </c>
      <c r="B91" s="66">
        <v>113.6</v>
      </c>
      <c r="C91" s="67">
        <v>0.41233124999999998</v>
      </c>
      <c r="D91" s="68">
        <f t="shared" si="1"/>
        <v>3862.4</v>
      </c>
      <c r="E91" s="66" t="s">
        <v>21</v>
      </c>
      <c r="F91" s="55"/>
      <c r="G91" s="55"/>
      <c r="H91" s="55"/>
    </row>
    <row r="92" spans="1:8" x14ac:dyDescent="0.35">
      <c r="A92" s="65">
        <v>106</v>
      </c>
      <c r="B92" s="66">
        <v>113.7</v>
      </c>
      <c r="C92" s="67">
        <v>0.40590912037037036</v>
      </c>
      <c r="D92" s="68">
        <f t="shared" si="1"/>
        <v>12052.2</v>
      </c>
      <c r="E92" s="66" t="s">
        <v>21</v>
      </c>
      <c r="F92" s="55"/>
      <c r="G92" s="55"/>
      <c r="H92" s="55"/>
    </row>
    <row r="93" spans="1:8" x14ac:dyDescent="0.35">
      <c r="A93" s="65">
        <v>85</v>
      </c>
      <c r="B93" s="66">
        <v>113.15</v>
      </c>
      <c r="C93" s="67">
        <v>0.39740056712962962</v>
      </c>
      <c r="D93" s="68">
        <f t="shared" si="1"/>
        <v>9617.75</v>
      </c>
      <c r="E93" s="66" t="s">
        <v>21</v>
      </c>
      <c r="F93" s="55"/>
      <c r="G93" s="55"/>
      <c r="H93" s="55"/>
    </row>
    <row r="94" spans="1:8" x14ac:dyDescent="0.35">
      <c r="A94" s="65">
        <v>104</v>
      </c>
      <c r="B94" s="66">
        <v>113.2</v>
      </c>
      <c r="C94" s="67">
        <v>0.39740054398148145</v>
      </c>
      <c r="D94" s="68">
        <f t="shared" si="1"/>
        <v>11772.8</v>
      </c>
      <c r="E94" s="66" t="s">
        <v>21</v>
      </c>
      <c r="F94" s="55"/>
      <c r="G94" s="55"/>
      <c r="H94" s="55"/>
    </row>
    <row r="95" spans="1:8" x14ac:dyDescent="0.35">
      <c r="A95" s="65">
        <v>109</v>
      </c>
      <c r="B95" s="66">
        <v>113.85</v>
      </c>
      <c r="C95" s="67">
        <v>0.39193449074074072</v>
      </c>
      <c r="D95" s="68">
        <f t="shared" si="1"/>
        <v>12409.65</v>
      </c>
      <c r="E95" s="66" t="s">
        <v>21</v>
      </c>
      <c r="F95" s="55"/>
      <c r="G95" s="55"/>
      <c r="H95" s="55"/>
    </row>
    <row r="96" spans="1:8" x14ac:dyDescent="0.35">
      <c r="A96" s="65">
        <v>72</v>
      </c>
      <c r="B96" s="66">
        <v>114</v>
      </c>
      <c r="C96" s="67">
        <v>0.38638159722222221</v>
      </c>
      <c r="D96" s="68">
        <f t="shared" si="1"/>
        <v>8208</v>
      </c>
      <c r="E96" s="66" t="s">
        <v>21</v>
      </c>
      <c r="F96" s="55"/>
      <c r="G96" s="55"/>
      <c r="H96" s="55"/>
    </row>
    <row r="97" spans="1:8" x14ac:dyDescent="0.35">
      <c r="A97" s="65">
        <v>41</v>
      </c>
      <c r="B97" s="66">
        <v>114</v>
      </c>
      <c r="C97" s="67">
        <v>0.38638159722222221</v>
      </c>
      <c r="D97" s="68">
        <f t="shared" si="1"/>
        <v>4674</v>
      </c>
      <c r="E97" s="66" t="s">
        <v>21</v>
      </c>
      <c r="F97" s="55"/>
      <c r="G97" s="55"/>
      <c r="H97" s="55"/>
    </row>
    <row r="98" spans="1:8" x14ac:dyDescent="0.35">
      <c r="A98" s="65">
        <v>32</v>
      </c>
      <c r="B98" s="66">
        <v>114.05</v>
      </c>
      <c r="C98" s="67">
        <v>0.38581260416666668</v>
      </c>
      <c r="D98" s="68">
        <f t="shared" si="1"/>
        <v>3649.6</v>
      </c>
      <c r="E98" s="66" t="s">
        <v>21</v>
      </c>
      <c r="F98" s="55"/>
      <c r="G98" s="55"/>
      <c r="H98" s="55"/>
    </row>
    <row r="99" spans="1:8" x14ac:dyDescent="0.35">
      <c r="A99" s="65">
        <v>12</v>
      </c>
      <c r="B99" s="66">
        <v>114.05</v>
      </c>
      <c r="C99" s="67">
        <v>0.38554434027777779</v>
      </c>
      <c r="D99" s="68">
        <f t="shared" si="1"/>
        <v>1368.6</v>
      </c>
      <c r="E99" s="66" t="s">
        <v>21</v>
      </c>
      <c r="F99" s="55"/>
      <c r="G99" s="55"/>
      <c r="H99" s="55"/>
    </row>
    <row r="100" spans="1:8" x14ac:dyDescent="0.35">
      <c r="A100" s="65">
        <v>106</v>
      </c>
      <c r="B100" s="66">
        <v>114.15</v>
      </c>
      <c r="C100" s="67">
        <v>0.38284458333333332</v>
      </c>
      <c r="D100" s="68">
        <f t="shared" si="1"/>
        <v>12099.9</v>
      </c>
      <c r="E100" s="66" t="s">
        <v>21</v>
      </c>
      <c r="F100" s="55"/>
      <c r="G100" s="55"/>
      <c r="H100" s="55"/>
    </row>
    <row r="101" spans="1:8" x14ac:dyDescent="0.35">
      <c r="A101" s="65">
        <v>46</v>
      </c>
      <c r="B101" s="66">
        <v>114</v>
      </c>
      <c r="C101" s="67">
        <v>0.37917759259259259</v>
      </c>
      <c r="D101" s="68">
        <f t="shared" si="1"/>
        <v>5244</v>
      </c>
      <c r="E101" s="66" t="s">
        <v>21</v>
      </c>
      <c r="F101" s="55"/>
      <c r="G101" s="55"/>
      <c r="H101" s="55"/>
    </row>
    <row r="102" spans="1:8" x14ac:dyDescent="0.35">
      <c r="A102" s="65">
        <v>49</v>
      </c>
      <c r="B102" s="66">
        <v>113.95</v>
      </c>
      <c r="C102" s="67">
        <v>0.3750060648148148</v>
      </c>
      <c r="D102" s="68">
        <f t="shared" si="1"/>
        <v>5583.55</v>
      </c>
      <c r="E102" s="66" t="s">
        <v>21</v>
      </c>
      <c r="F102" s="55"/>
      <c r="G102" s="55"/>
      <c r="H102" s="55"/>
    </row>
    <row r="103" spans="1:8" x14ac:dyDescent="0.35">
      <c r="A103" s="65">
        <v>62</v>
      </c>
      <c r="B103" s="66">
        <v>113.95</v>
      </c>
      <c r="C103" s="67">
        <v>0.3750060648148148</v>
      </c>
      <c r="D103" s="68">
        <f t="shared" si="1"/>
        <v>7064.9</v>
      </c>
      <c r="E103" s="66" t="s">
        <v>21</v>
      </c>
      <c r="F103" s="55"/>
      <c r="G103" s="55"/>
      <c r="H103" s="55"/>
    </row>
    <row r="104" spans="1:8" x14ac:dyDescent="0.35">
      <c r="A104" s="65">
        <v>110</v>
      </c>
      <c r="B104" s="66">
        <v>113.9</v>
      </c>
      <c r="C104" s="67">
        <v>0.37073504629629633</v>
      </c>
      <c r="D104" s="68">
        <f t="shared" si="1"/>
        <v>12529</v>
      </c>
      <c r="E104" s="66" t="s">
        <v>21</v>
      </c>
      <c r="F104" s="55"/>
      <c r="G104" s="55"/>
      <c r="H104" s="55"/>
    </row>
    <row r="105" spans="1:8" x14ac:dyDescent="0.35">
      <c r="A105" s="65">
        <v>108</v>
      </c>
      <c r="B105" s="66">
        <v>114.35</v>
      </c>
      <c r="C105" s="67">
        <v>0.36631549768518518</v>
      </c>
      <c r="D105" s="68">
        <f t="shared" si="1"/>
        <v>12349.8</v>
      </c>
      <c r="E105" s="66" t="s">
        <v>21</v>
      </c>
      <c r="F105" s="55"/>
      <c r="G105" s="55"/>
      <c r="H105" s="55"/>
    </row>
    <row r="106" spans="1:8" x14ac:dyDescent="0.35">
      <c r="A106" s="65">
        <v>62</v>
      </c>
      <c r="B106" s="66">
        <v>114.4</v>
      </c>
      <c r="C106" s="67">
        <v>0.36631535879629634</v>
      </c>
      <c r="D106" s="68">
        <f t="shared" si="1"/>
        <v>7092.8</v>
      </c>
      <c r="E106" s="66" t="s">
        <v>21</v>
      </c>
      <c r="F106" s="55"/>
      <c r="G106" s="55"/>
      <c r="H106" s="55"/>
    </row>
    <row r="107" spans="1:8" x14ac:dyDescent="0.35">
      <c r="A107" s="65">
        <v>91</v>
      </c>
      <c r="B107" s="66">
        <v>114.45</v>
      </c>
      <c r="C107" s="67">
        <v>0.36226430555555561</v>
      </c>
      <c r="D107" s="68">
        <f t="shared" si="1"/>
        <v>10414.950000000001</v>
      </c>
      <c r="E107" s="66" t="s">
        <v>21</v>
      </c>
      <c r="F107" s="55"/>
      <c r="G107" s="55"/>
      <c r="H107" s="55"/>
    </row>
    <row r="108" spans="1:8" x14ac:dyDescent="0.35">
      <c r="A108" s="65">
        <v>68</v>
      </c>
      <c r="B108" s="66">
        <v>114.3</v>
      </c>
      <c r="C108" s="67">
        <v>0.3570347337962963</v>
      </c>
      <c r="D108" s="68">
        <f t="shared" si="1"/>
        <v>7772.4</v>
      </c>
      <c r="E108" s="66" t="s">
        <v>21</v>
      </c>
      <c r="F108" s="55"/>
      <c r="G108" s="55"/>
      <c r="H108" s="55"/>
    </row>
    <row r="109" spans="1:8" x14ac:dyDescent="0.35">
      <c r="A109" s="65">
        <v>109</v>
      </c>
      <c r="B109" s="66">
        <v>114.35</v>
      </c>
      <c r="C109" s="67">
        <v>0.3570347337962963</v>
      </c>
      <c r="D109" s="68">
        <f t="shared" si="1"/>
        <v>12464.15</v>
      </c>
      <c r="E109" s="66" t="s">
        <v>21</v>
      </c>
      <c r="F109" s="55"/>
      <c r="G109" s="55"/>
      <c r="H109" s="55"/>
    </row>
    <row r="110" spans="1:8" x14ac:dyDescent="0.35">
      <c r="A110" s="65">
        <v>44</v>
      </c>
      <c r="B110" s="66">
        <v>114.3</v>
      </c>
      <c r="C110" s="67">
        <v>0.35648181712962962</v>
      </c>
      <c r="D110" s="68">
        <f t="shared" si="1"/>
        <v>5029.2</v>
      </c>
      <c r="E110" s="66" t="s">
        <v>21</v>
      </c>
      <c r="F110" s="55"/>
      <c r="G110" s="55"/>
      <c r="H110" s="55"/>
    </row>
    <row r="111" spans="1:8" x14ac:dyDescent="0.35">
      <c r="A111" s="65">
        <v>58</v>
      </c>
      <c r="B111" s="66">
        <v>114.3</v>
      </c>
      <c r="C111" s="67">
        <v>0.35481987268518517</v>
      </c>
      <c r="D111" s="68">
        <f t="shared" si="1"/>
        <v>6629.4</v>
      </c>
      <c r="E111" s="66" t="s">
        <v>21</v>
      </c>
      <c r="F111" s="55"/>
      <c r="G111" s="55"/>
      <c r="H111" s="55"/>
    </row>
    <row r="112" spans="1:8" x14ac:dyDescent="0.35">
      <c r="A112" s="65">
        <v>90</v>
      </c>
      <c r="B112" s="66">
        <v>114.5</v>
      </c>
      <c r="C112" s="67">
        <v>0.35267381944444448</v>
      </c>
      <c r="D112" s="68">
        <f t="shared" si="1"/>
        <v>10305</v>
      </c>
      <c r="E112" s="66" t="s">
        <v>21</v>
      </c>
      <c r="F112" s="55"/>
      <c r="G112" s="55"/>
      <c r="H112" s="55"/>
    </row>
    <row r="113" spans="1:9" x14ac:dyDescent="0.35">
      <c r="A113" s="65">
        <v>110</v>
      </c>
      <c r="B113" s="66">
        <v>114.3</v>
      </c>
      <c r="C113" s="67">
        <v>0.35008961805555555</v>
      </c>
      <c r="D113" s="68">
        <f t="shared" si="1"/>
        <v>12573</v>
      </c>
      <c r="E113" s="66" t="s">
        <v>21</v>
      </c>
      <c r="F113" s="55"/>
      <c r="G113" s="55"/>
      <c r="H113" s="55"/>
    </row>
    <row r="114" spans="1:9" x14ac:dyDescent="0.35">
      <c r="A114" s="65">
        <v>87</v>
      </c>
      <c r="B114" s="66">
        <v>113.75</v>
      </c>
      <c r="C114" s="67">
        <v>0.34746979166666669</v>
      </c>
      <c r="D114" s="68">
        <f t="shared" si="1"/>
        <v>9896.25</v>
      </c>
      <c r="E114" s="66" t="s">
        <v>21</v>
      </c>
      <c r="F114" s="55"/>
      <c r="G114" s="55"/>
      <c r="H114" s="55"/>
    </row>
    <row r="115" spans="1:9" x14ac:dyDescent="0.35">
      <c r="A115" s="65">
        <v>28</v>
      </c>
      <c r="B115" s="66">
        <v>113.75</v>
      </c>
      <c r="C115" s="67">
        <v>0.34746956018518516</v>
      </c>
      <c r="D115" s="68">
        <f t="shared" si="1"/>
        <v>3185</v>
      </c>
      <c r="E115" s="66" t="s">
        <v>21</v>
      </c>
      <c r="F115" s="55"/>
      <c r="G115" s="55"/>
      <c r="H115" s="55"/>
    </row>
    <row r="116" spans="1:9" x14ac:dyDescent="0.35">
      <c r="A116" s="65">
        <v>111</v>
      </c>
      <c r="B116" s="66">
        <v>114.25</v>
      </c>
      <c r="C116" s="67">
        <v>0.3452356597222222</v>
      </c>
      <c r="D116" s="68">
        <f t="shared" si="1"/>
        <v>12681.75</v>
      </c>
      <c r="E116" s="66" t="s">
        <v>21</v>
      </c>
      <c r="F116" s="55"/>
      <c r="G116" s="55"/>
      <c r="H116" s="55"/>
    </row>
    <row r="117" spans="1:9" x14ac:dyDescent="0.35">
      <c r="A117" s="65">
        <v>61</v>
      </c>
      <c r="B117" s="66">
        <v>114.05</v>
      </c>
      <c r="C117" s="67">
        <v>0.34436702546296294</v>
      </c>
      <c r="D117" s="68">
        <f t="shared" si="1"/>
        <v>6957.05</v>
      </c>
      <c r="E117" s="66" t="s">
        <v>21</v>
      </c>
      <c r="F117" s="55"/>
      <c r="G117" s="55"/>
      <c r="H117" s="55"/>
    </row>
    <row r="118" spans="1:9" x14ac:dyDescent="0.35">
      <c r="A118" s="65">
        <v>17</v>
      </c>
      <c r="B118" s="66">
        <v>114.2</v>
      </c>
      <c r="C118" s="67">
        <v>0.34080606481481479</v>
      </c>
      <c r="D118" s="68">
        <f t="shared" si="1"/>
        <v>1941.4</v>
      </c>
      <c r="E118" s="66" t="s">
        <v>21</v>
      </c>
      <c r="F118" s="55"/>
      <c r="G118" s="55"/>
      <c r="H118" s="55"/>
    </row>
    <row r="119" spans="1:9" x14ac:dyDescent="0.35">
      <c r="A119" s="65">
        <v>109</v>
      </c>
      <c r="B119" s="66">
        <v>114.3</v>
      </c>
      <c r="C119" s="67">
        <v>0.34080606481481479</v>
      </c>
      <c r="D119" s="68">
        <f t="shared" si="1"/>
        <v>12458.7</v>
      </c>
      <c r="E119" s="66" t="s">
        <v>21</v>
      </c>
      <c r="F119" s="55"/>
      <c r="G119" s="55"/>
      <c r="H119" s="55"/>
    </row>
    <row r="120" spans="1:9" x14ac:dyDescent="0.35">
      <c r="A120" s="65">
        <v>113</v>
      </c>
      <c r="B120" s="66">
        <v>113.5</v>
      </c>
      <c r="C120" s="67">
        <v>0.33889930555555559</v>
      </c>
      <c r="D120" s="68">
        <f t="shared" si="1"/>
        <v>12825.5</v>
      </c>
      <c r="E120" s="66" t="s">
        <v>21</v>
      </c>
      <c r="F120" s="55"/>
      <c r="G120" s="55"/>
      <c r="H120" s="55"/>
    </row>
    <row r="121" spans="1:9" x14ac:dyDescent="0.35">
      <c r="A121" s="65">
        <v>29</v>
      </c>
      <c r="B121" s="66">
        <v>112.45</v>
      </c>
      <c r="C121" s="67">
        <v>0.33716038194444442</v>
      </c>
      <c r="D121" s="68">
        <f t="shared" si="1"/>
        <v>3261.05</v>
      </c>
      <c r="E121" s="66" t="s">
        <v>21</v>
      </c>
      <c r="F121" s="55"/>
      <c r="G121" s="55"/>
      <c r="I121" s="55"/>
    </row>
    <row r="122" spans="1:9" x14ac:dyDescent="0.35">
      <c r="A122" s="65">
        <v>26</v>
      </c>
      <c r="B122" s="66">
        <v>112.45</v>
      </c>
      <c r="C122" s="67">
        <v>0.33716032407407409</v>
      </c>
      <c r="D122" s="68">
        <f t="shared" si="1"/>
        <v>2923.7</v>
      </c>
      <c r="E122" s="66" t="s">
        <v>21</v>
      </c>
      <c r="F122" s="55"/>
      <c r="G122" s="55"/>
      <c r="I122" s="55"/>
    </row>
    <row r="123" spans="1:9" x14ac:dyDescent="0.35">
      <c r="A123" s="65">
        <v>4</v>
      </c>
      <c r="B123" s="66">
        <v>112.45</v>
      </c>
      <c r="C123" s="67">
        <v>0.33716032407407409</v>
      </c>
      <c r="D123" s="68">
        <f t="shared" si="1"/>
        <v>449.8</v>
      </c>
      <c r="E123" s="66" t="s">
        <v>21</v>
      </c>
      <c r="F123" s="55"/>
      <c r="G123" s="55"/>
      <c r="I123" s="55"/>
    </row>
    <row r="124" spans="1:9" x14ac:dyDescent="0.35">
      <c r="A124" s="65">
        <v>10</v>
      </c>
      <c r="B124" s="66">
        <v>112.5</v>
      </c>
      <c r="C124" s="67">
        <v>0.33713078703703703</v>
      </c>
      <c r="D124" s="68">
        <f t="shared" si="1"/>
        <v>1125</v>
      </c>
      <c r="E124" s="66" t="s">
        <v>21</v>
      </c>
      <c r="F124" s="55"/>
      <c r="G124" s="55"/>
      <c r="I124" s="55"/>
    </row>
    <row r="125" spans="1:9" x14ac:dyDescent="0.35">
      <c r="A125" s="65">
        <v>42</v>
      </c>
      <c r="B125" s="66">
        <v>112.5</v>
      </c>
      <c r="C125" s="67">
        <v>0.33713078703703703</v>
      </c>
      <c r="D125" s="68">
        <f t="shared" si="1"/>
        <v>4725</v>
      </c>
      <c r="E125" s="66" t="s">
        <v>21</v>
      </c>
      <c r="F125" s="55"/>
      <c r="G125" s="55"/>
      <c r="I125" s="55"/>
    </row>
    <row r="126" spans="1:9" x14ac:dyDescent="0.35">
      <c r="A126" s="65">
        <v>62</v>
      </c>
      <c r="B126" s="66">
        <v>112.5</v>
      </c>
      <c r="C126" s="67">
        <v>0.33713078703703703</v>
      </c>
      <c r="D126" s="68">
        <f t="shared" si="1"/>
        <v>6975</v>
      </c>
      <c r="E126" s="66" t="s">
        <v>21</v>
      </c>
      <c r="F126" s="55"/>
      <c r="G126" s="55"/>
      <c r="I126" s="55"/>
    </row>
    <row r="127" spans="1:9" x14ac:dyDescent="0.35">
      <c r="A127" s="65">
        <v>73</v>
      </c>
      <c r="B127" s="66">
        <v>111.55</v>
      </c>
      <c r="C127" s="67">
        <v>0.33407053240740742</v>
      </c>
      <c r="D127" s="68">
        <f t="shared" si="1"/>
        <v>8143.15</v>
      </c>
      <c r="E127" s="66" t="s">
        <v>21</v>
      </c>
      <c r="F127" s="55"/>
      <c r="G127" s="55"/>
      <c r="I127" s="55"/>
    </row>
    <row r="128" spans="1:9" x14ac:dyDescent="0.35">
      <c r="A128" s="65">
        <v>33</v>
      </c>
      <c r="B128" s="66">
        <v>111.85</v>
      </c>
      <c r="C128" s="67">
        <v>0.33407053240740742</v>
      </c>
      <c r="D128" s="68">
        <f t="shared" si="1"/>
        <v>3691.05</v>
      </c>
      <c r="E128" s="66" t="s">
        <v>21</v>
      </c>
      <c r="F128" s="55"/>
      <c r="G128" s="55"/>
      <c r="I128" s="55"/>
    </row>
    <row r="129" spans="1:9" x14ac:dyDescent="0.35">
      <c r="A129" s="65">
        <v>27</v>
      </c>
      <c r="B129" s="66">
        <v>111.9</v>
      </c>
      <c r="C129" s="67">
        <v>0.33373440972222218</v>
      </c>
      <c r="D129" s="68">
        <f t="shared" si="1"/>
        <v>3021.3</v>
      </c>
      <c r="E129" s="66" t="s">
        <v>21</v>
      </c>
      <c r="F129" s="55"/>
      <c r="G129" s="55"/>
      <c r="I129" s="55"/>
    </row>
    <row r="130" spans="1:9" x14ac:dyDescent="0.35">
      <c r="A130" s="65"/>
      <c r="B130" s="66"/>
      <c r="C130" s="67"/>
      <c r="D130" s="68"/>
      <c r="E130" s="66"/>
      <c r="F130" s="55"/>
      <c r="G130" s="55"/>
      <c r="I130" s="55"/>
    </row>
    <row r="131" spans="1:9" x14ac:dyDescent="0.35">
      <c r="A131" s="65"/>
      <c r="B131" s="66"/>
      <c r="C131" s="67"/>
      <c r="D131" s="68"/>
      <c r="E131" s="66"/>
      <c r="F131" s="25"/>
    </row>
    <row r="132" spans="1:9" x14ac:dyDescent="0.35">
      <c r="A132" s="65"/>
      <c r="B132" s="66"/>
      <c r="C132" s="67"/>
      <c r="D132" s="68"/>
      <c r="E132" s="66"/>
      <c r="F132" s="25"/>
    </row>
    <row r="133" spans="1:9" x14ac:dyDescent="0.35">
      <c r="A133" s="65"/>
      <c r="B133" s="66"/>
      <c r="C133" s="67"/>
      <c r="D133" s="68"/>
      <c r="E133" s="66"/>
      <c r="F133" s="25"/>
    </row>
    <row r="134" spans="1:9" x14ac:dyDescent="0.35">
      <c r="A134" s="65"/>
      <c r="B134" s="66"/>
      <c r="C134" s="67"/>
      <c r="D134" s="68"/>
      <c r="E134" s="66"/>
      <c r="F134" s="25"/>
    </row>
    <row r="135" spans="1:9" x14ac:dyDescent="0.35">
      <c r="A135" s="65"/>
      <c r="B135" s="66"/>
      <c r="C135" s="67"/>
      <c r="D135" s="68"/>
      <c r="E135" s="66"/>
      <c r="F135" s="25"/>
    </row>
    <row r="136" spans="1:9" x14ac:dyDescent="0.35">
      <c r="A136" s="16"/>
      <c r="B136" s="9"/>
      <c r="C136" s="24"/>
      <c r="D136" s="21"/>
      <c r="E136" s="9"/>
      <c r="F136" s="25"/>
    </row>
    <row r="137" spans="1:9" x14ac:dyDescent="0.35">
      <c r="A137" s="16"/>
      <c r="B137" s="9"/>
      <c r="C137" s="24"/>
      <c r="D137" s="21"/>
      <c r="E137" s="9"/>
      <c r="F137" s="25"/>
    </row>
    <row r="138" spans="1:9" x14ac:dyDescent="0.35">
      <c r="A138" s="16"/>
      <c r="B138" s="9"/>
      <c r="C138" s="24"/>
      <c r="D138" s="21"/>
      <c r="E138" s="9"/>
      <c r="F138" s="25"/>
    </row>
    <row r="139" spans="1:9" x14ac:dyDescent="0.35">
      <c r="A139" s="16"/>
      <c r="B139" s="9"/>
      <c r="C139" s="24"/>
      <c r="D139" s="21"/>
      <c r="E139" s="9"/>
      <c r="F139" s="25"/>
    </row>
    <row r="140" spans="1:9" x14ac:dyDescent="0.35">
      <c r="A140" s="16"/>
      <c r="B140" s="9"/>
      <c r="C140" s="24"/>
      <c r="D140" s="21"/>
      <c r="E140" s="9"/>
      <c r="F140" s="25"/>
    </row>
    <row r="141" spans="1:9" x14ac:dyDescent="0.35">
      <c r="A141" s="16"/>
      <c r="B141" s="9"/>
      <c r="C141" s="24"/>
      <c r="D141" s="21"/>
      <c r="E141" s="9"/>
      <c r="F141" s="25"/>
    </row>
    <row r="142" spans="1:9" x14ac:dyDescent="0.35">
      <c r="A142" s="16"/>
      <c r="B142" s="9"/>
      <c r="C142" s="24"/>
      <c r="D142" s="21"/>
      <c r="E142" s="9"/>
      <c r="F142" s="25"/>
    </row>
    <row r="143" spans="1:9" x14ac:dyDescent="0.35">
      <c r="A143" s="16"/>
      <c r="B143" s="9"/>
      <c r="C143" s="24"/>
      <c r="D143" s="21"/>
      <c r="E143" s="9"/>
      <c r="F143" s="25"/>
    </row>
    <row r="144" spans="1:9" x14ac:dyDescent="0.35">
      <c r="A144" s="16"/>
      <c r="B144" s="9"/>
      <c r="C144" s="24"/>
      <c r="D144" s="21"/>
      <c r="E144" s="9"/>
      <c r="F144" s="25"/>
    </row>
    <row r="145" spans="1:6" x14ac:dyDescent="0.35">
      <c r="A145" s="16"/>
      <c r="B145" s="9"/>
      <c r="C145" s="24"/>
      <c r="D145" s="21"/>
      <c r="E145" s="9"/>
      <c r="F145" s="25"/>
    </row>
    <row r="146" spans="1:6" x14ac:dyDescent="0.35">
      <c r="A146" s="16"/>
      <c r="B146" s="9"/>
      <c r="C146" s="24"/>
      <c r="D146" s="21"/>
      <c r="E146" s="9"/>
      <c r="F146" s="25"/>
    </row>
    <row r="147" spans="1:6" x14ac:dyDescent="0.35">
      <c r="A147" s="16"/>
      <c r="B147" s="9"/>
      <c r="C147" s="24"/>
      <c r="D147" s="21"/>
      <c r="E147" s="9"/>
      <c r="F147" s="25"/>
    </row>
    <row r="148" spans="1:6" x14ac:dyDescent="0.35">
      <c r="A148" s="16"/>
      <c r="B148" s="9"/>
      <c r="C148" s="24"/>
      <c r="D148" s="21"/>
      <c r="E148" s="9"/>
      <c r="F148" s="25"/>
    </row>
    <row r="149" spans="1:6" x14ac:dyDescent="0.35">
      <c r="A149" s="16"/>
      <c r="B149" s="9"/>
      <c r="C149" s="24"/>
      <c r="D149" s="21"/>
      <c r="E149" s="9"/>
      <c r="F149" s="25"/>
    </row>
    <row r="150" spans="1:6" x14ac:dyDescent="0.35">
      <c r="A150" s="16"/>
      <c r="B150" s="9"/>
      <c r="C150" s="24"/>
      <c r="D150" s="21"/>
      <c r="E150" s="9"/>
      <c r="F150" s="25"/>
    </row>
    <row r="151" spans="1:6" x14ac:dyDescent="0.35">
      <c r="A151" s="16"/>
      <c r="B151" s="9"/>
      <c r="C151" s="24"/>
      <c r="D151" s="21"/>
      <c r="E151" s="9"/>
      <c r="F151" s="25"/>
    </row>
    <row r="152" spans="1:6" x14ac:dyDescent="0.35">
      <c r="A152" s="16"/>
      <c r="B152" s="9"/>
      <c r="C152" s="24"/>
      <c r="D152" s="21"/>
      <c r="E152" s="9"/>
      <c r="F152" s="25"/>
    </row>
    <row r="153" spans="1:6" x14ac:dyDescent="0.35">
      <c r="A153" s="16"/>
      <c r="B153" s="9"/>
      <c r="C153" s="24"/>
      <c r="D153" s="21"/>
      <c r="E153" s="9"/>
      <c r="F153" s="25"/>
    </row>
    <row r="154" spans="1:6" x14ac:dyDescent="0.35">
      <c r="A154" s="16"/>
      <c r="B154" s="9"/>
      <c r="C154" s="24"/>
      <c r="D154" s="21"/>
      <c r="E154" s="9"/>
    </row>
    <row r="155" spans="1:6" x14ac:dyDescent="0.35">
      <c r="A155" s="16"/>
      <c r="B155" s="9"/>
      <c r="C155" s="24"/>
      <c r="D155" s="21"/>
      <c r="E155" s="9"/>
    </row>
    <row r="156" spans="1:6" x14ac:dyDescent="0.35">
      <c r="A156" s="16"/>
      <c r="B156" s="9"/>
      <c r="C156" s="24"/>
      <c r="D156" s="21"/>
      <c r="E156" s="9"/>
    </row>
    <row r="157" spans="1:6" x14ac:dyDescent="0.35">
      <c r="A157" s="16"/>
      <c r="B157" s="9"/>
      <c r="C157" s="24"/>
      <c r="D157" s="21"/>
      <c r="E157" s="9"/>
    </row>
    <row r="158" spans="1:6" x14ac:dyDescent="0.35">
      <c r="A158" s="16"/>
      <c r="B158" s="9"/>
      <c r="C158" s="24"/>
      <c r="D158" s="21"/>
      <c r="E158" s="9"/>
    </row>
    <row r="159" spans="1:6" x14ac:dyDescent="0.35">
      <c r="A159" s="16"/>
      <c r="B159" s="9"/>
      <c r="C159" s="24"/>
      <c r="D159" s="21"/>
      <c r="E159" s="9"/>
    </row>
    <row r="160" spans="1:6" x14ac:dyDescent="0.35">
      <c r="A160" s="16"/>
      <c r="B160" s="9"/>
      <c r="C160" s="24"/>
      <c r="D160" s="21"/>
      <c r="E160" s="9"/>
    </row>
    <row r="161" spans="1:5" x14ac:dyDescent="0.35">
      <c r="A161" s="16"/>
      <c r="B161" s="9"/>
      <c r="C161" s="24"/>
      <c r="D161" s="21"/>
      <c r="E161" s="9"/>
    </row>
    <row r="162" spans="1:5" x14ac:dyDescent="0.35">
      <c r="A162" s="16"/>
      <c r="B162" s="9"/>
      <c r="C162" s="24"/>
      <c r="D162" s="21"/>
      <c r="E162" s="9"/>
    </row>
    <row r="163" spans="1:5" x14ac:dyDescent="0.35">
      <c r="A163" s="16"/>
      <c r="B163" s="9"/>
      <c r="C163" s="24"/>
      <c r="D163" s="21"/>
      <c r="E163" s="9"/>
    </row>
    <row r="164" spans="1:5" x14ac:dyDescent="0.35">
      <c r="A164" s="16"/>
      <c r="B164" s="9"/>
      <c r="C164" s="24"/>
      <c r="D164" s="21"/>
      <c r="E164" s="9"/>
    </row>
    <row r="165" spans="1:5" x14ac:dyDescent="0.35">
      <c r="A165" s="16"/>
      <c r="B165" s="9"/>
      <c r="C165" s="24"/>
      <c r="D165" s="21"/>
      <c r="E165" s="9"/>
    </row>
    <row r="166" spans="1:5" x14ac:dyDescent="0.35">
      <c r="A166" s="16"/>
      <c r="B166" s="9"/>
      <c r="C166" s="24"/>
      <c r="D166" s="21"/>
      <c r="E166" s="9"/>
    </row>
    <row r="167" spans="1:5" x14ac:dyDescent="0.35">
      <c r="A167" s="16"/>
      <c r="B167" s="9"/>
      <c r="C167" s="24"/>
      <c r="D167" s="21"/>
      <c r="E167" s="9"/>
    </row>
    <row r="168" spans="1:5" x14ac:dyDescent="0.35">
      <c r="A168" s="16"/>
      <c r="B168" s="9"/>
      <c r="C168" s="24"/>
      <c r="D168" s="21"/>
      <c r="E168" s="9"/>
    </row>
    <row r="169" spans="1:5" x14ac:dyDescent="0.35">
      <c r="A169" s="16"/>
      <c r="B169" s="9"/>
      <c r="C169" s="24"/>
      <c r="D169" s="21"/>
      <c r="E169" s="9"/>
    </row>
    <row r="170" spans="1:5" x14ac:dyDescent="0.35">
      <c r="A170" s="16"/>
      <c r="B170" s="9"/>
      <c r="C170" s="24"/>
      <c r="D170" s="21"/>
      <c r="E170" s="9"/>
    </row>
    <row r="171" spans="1:5" x14ac:dyDescent="0.35">
      <c r="A171" s="16"/>
      <c r="B171" s="9"/>
      <c r="C171" s="24"/>
      <c r="D171" s="21"/>
      <c r="E171" s="9"/>
    </row>
    <row r="172" spans="1:5" x14ac:dyDescent="0.35">
      <c r="A172" s="16"/>
      <c r="B172" s="9"/>
      <c r="C172" s="24"/>
      <c r="D172" s="21"/>
      <c r="E172" s="9"/>
    </row>
    <row r="173" spans="1:5" x14ac:dyDescent="0.35">
      <c r="A173" s="16"/>
      <c r="B173" s="9"/>
      <c r="C173" s="24"/>
      <c r="D173" s="21"/>
      <c r="E173" s="9"/>
    </row>
    <row r="174" spans="1:5" x14ac:dyDescent="0.35">
      <c r="A174" s="16"/>
      <c r="B174" s="9"/>
      <c r="C174" s="24"/>
      <c r="D174" s="21"/>
      <c r="E174" s="9"/>
    </row>
    <row r="175" spans="1:5" x14ac:dyDescent="0.35">
      <c r="A175" s="16"/>
      <c r="B175" s="9"/>
      <c r="C175" s="24"/>
      <c r="D175" s="21"/>
      <c r="E175" s="9"/>
    </row>
    <row r="176" spans="1:5" x14ac:dyDescent="0.35">
      <c r="A176" s="16"/>
      <c r="B176" s="9"/>
      <c r="C176" s="24"/>
      <c r="D176" s="21"/>
      <c r="E176" s="9"/>
    </row>
    <row r="177" spans="1:5" x14ac:dyDescent="0.35">
      <c r="A177" s="16"/>
      <c r="B177" s="9"/>
      <c r="C177" s="24"/>
      <c r="D177" s="21"/>
      <c r="E177" s="9"/>
    </row>
    <row r="178" spans="1:5" x14ac:dyDescent="0.35">
      <c r="A178" s="16"/>
      <c r="B178" s="9"/>
      <c r="C178" s="24"/>
      <c r="D178" s="21"/>
      <c r="E178" s="9"/>
    </row>
    <row r="179" spans="1:5" x14ac:dyDescent="0.35">
      <c r="A179" s="16"/>
      <c r="B179" s="9"/>
      <c r="C179" s="24"/>
      <c r="D179" s="21"/>
      <c r="E179" s="9"/>
    </row>
    <row r="180" spans="1:5" x14ac:dyDescent="0.35">
      <c r="A180" s="16"/>
      <c r="B180" s="9"/>
      <c r="C180" s="24"/>
      <c r="D180" s="21"/>
      <c r="E180" s="9"/>
    </row>
    <row r="181" spans="1:5" x14ac:dyDescent="0.35">
      <c r="A181" s="16"/>
      <c r="B181" s="9"/>
      <c r="C181" s="24"/>
      <c r="D181" s="21"/>
      <c r="E181" s="9"/>
    </row>
    <row r="182" spans="1:5" x14ac:dyDescent="0.35">
      <c r="A182" s="16"/>
      <c r="B182" s="9"/>
      <c r="C182" s="24"/>
      <c r="D182" s="21"/>
      <c r="E182" s="9"/>
    </row>
    <row r="183" spans="1:5" x14ac:dyDescent="0.35">
      <c r="A183" s="16"/>
      <c r="B183" s="9"/>
      <c r="C183" s="24"/>
      <c r="D183" s="21"/>
      <c r="E183" s="9"/>
    </row>
    <row r="184" spans="1:5" x14ac:dyDescent="0.35">
      <c r="A184" s="16"/>
      <c r="B184" s="9"/>
      <c r="C184" s="17"/>
      <c r="D184" s="21"/>
      <c r="E184" s="9"/>
    </row>
    <row r="185" spans="1:5" x14ac:dyDescent="0.35">
      <c r="A185" s="16"/>
      <c r="B185" s="9"/>
      <c r="C185" s="17"/>
      <c r="D185" s="21"/>
      <c r="E185" s="9"/>
    </row>
    <row r="186" spans="1:5" x14ac:dyDescent="0.35">
      <c r="A186" s="16"/>
      <c r="B186" s="9"/>
      <c r="C186" s="17"/>
      <c r="D186" s="21"/>
      <c r="E186" s="9"/>
    </row>
    <row r="187" spans="1:5" x14ac:dyDescent="0.35">
      <c r="A187" s="16"/>
      <c r="B187" s="9"/>
      <c r="C187" s="17"/>
      <c r="D187" s="21"/>
      <c r="E187" s="9"/>
    </row>
    <row r="188" spans="1:5" x14ac:dyDescent="0.35">
      <c r="A188" s="16"/>
      <c r="B188" s="9"/>
      <c r="C188" s="17"/>
      <c r="D188" s="21"/>
      <c r="E188" s="9"/>
    </row>
    <row r="189" spans="1:5" x14ac:dyDescent="0.35">
      <c r="A189" s="16"/>
      <c r="B189" s="9"/>
      <c r="C189" s="17"/>
      <c r="D189" s="21"/>
      <c r="E189" s="9"/>
    </row>
    <row r="190" spans="1:5" x14ac:dyDescent="0.35">
      <c r="A190" s="16"/>
      <c r="B190" s="9"/>
      <c r="C190" s="17"/>
      <c r="D190" s="21"/>
      <c r="E190" s="9"/>
    </row>
    <row r="191" spans="1:5" x14ac:dyDescent="0.35">
      <c r="A191" s="16"/>
      <c r="B191" s="9"/>
      <c r="C191" s="17"/>
      <c r="D191" s="21"/>
      <c r="E191" s="9"/>
    </row>
    <row r="192" spans="1:5" x14ac:dyDescent="0.35">
      <c r="A192" s="16"/>
      <c r="B192" s="9"/>
      <c r="C192" s="17"/>
      <c r="D192" s="21"/>
      <c r="E192" s="9"/>
    </row>
    <row r="193" spans="1:5" x14ac:dyDescent="0.35">
      <c r="A193" s="16"/>
      <c r="B193" s="9"/>
      <c r="C193" s="17"/>
      <c r="D193" s="21"/>
      <c r="E193" s="9"/>
    </row>
    <row r="194" spans="1:5" x14ac:dyDescent="0.35">
      <c r="A194" s="16"/>
      <c r="B194" s="9"/>
      <c r="C194" s="17"/>
      <c r="D194" s="21"/>
      <c r="E194" s="9"/>
    </row>
    <row r="195" spans="1:5" x14ac:dyDescent="0.35">
      <c r="A195" s="16"/>
      <c r="B195" s="9"/>
      <c r="C195" s="17"/>
      <c r="D195" s="21"/>
      <c r="E195" s="9"/>
    </row>
    <row r="196" spans="1:5" x14ac:dyDescent="0.35">
      <c r="A196" s="16"/>
      <c r="B196" s="9"/>
      <c r="C196" s="17"/>
      <c r="D196" s="21"/>
      <c r="E196" s="9"/>
    </row>
    <row r="197" spans="1:5" x14ac:dyDescent="0.35">
      <c r="A197" s="16"/>
      <c r="B197" s="9"/>
      <c r="C197" s="17"/>
      <c r="D197" s="21"/>
      <c r="E197" s="9"/>
    </row>
    <row r="198" spans="1:5" x14ac:dyDescent="0.35">
      <c r="A198" s="16"/>
      <c r="B198" s="9"/>
      <c r="C198" s="17"/>
      <c r="D198" s="21"/>
      <c r="E198" s="9"/>
    </row>
    <row r="199" spans="1:5" x14ac:dyDescent="0.35">
      <c r="A199" s="16"/>
      <c r="B199" s="9"/>
      <c r="C199" s="17"/>
      <c r="D199" s="21"/>
      <c r="E199" s="9"/>
    </row>
    <row r="200" spans="1:5" x14ac:dyDescent="0.35">
      <c r="A200" s="16"/>
      <c r="B200" s="9"/>
      <c r="C200" s="17"/>
      <c r="D200" s="21"/>
      <c r="E200" s="9"/>
    </row>
    <row r="201" spans="1:5" x14ac:dyDescent="0.35">
      <c r="A201" s="16"/>
      <c r="B201" s="9"/>
      <c r="C201" s="17"/>
      <c r="D201" s="21"/>
      <c r="E201" s="9"/>
    </row>
    <row r="202" spans="1:5" x14ac:dyDescent="0.35">
      <c r="A202" s="16"/>
      <c r="B202" s="9"/>
      <c r="C202" s="17"/>
      <c r="D202" s="21"/>
      <c r="E202" s="9"/>
    </row>
    <row r="203" spans="1:5" x14ac:dyDescent="0.35">
      <c r="A203" s="16"/>
      <c r="B203" s="9"/>
      <c r="C203" s="17"/>
      <c r="D203" s="21"/>
      <c r="E203" s="9"/>
    </row>
    <row r="204" spans="1:5" x14ac:dyDescent="0.35">
      <c r="A204" s="16"/>
      <c r="B204" s="9"/>
      <c r="C204" s="17"/>
      <c r="D204" s="21"/>
      <c r="E204" s="9"/>
    </row>
    <row r="205" spans="1:5" x14ac:dyDescent="0.35">
      <c r="A205" s="16"/>
      <c r="B205" s="9"/>
      <c r="C205" s="17"/>
      <c r="D205" s="21"/>
      <c r="E205" s="9"/>
    </row>
    <row r="206" spans="1:5" x14ac:dyDescent="0.35">
      <c r="A206" s="16"/>
      <c r="B206" s="9"/>
      <c r="C206" s="17"/>
      <c r="D206" s="21"/>
      <c r="E206" s="9"/>
    </row>
    <row r="207" spans="1:5" x14ac:dyDescent="0.35">
      <c r="A207" s="16"/>
      <c r="B207" s="9"/>
      <c r="C207" s="17"/>
      <c r="D207" s="21"/>
      <c r="E207" s="9"/>
    </row>
    <row r="208" spans="1:5" x14ac:dyDescent="0.35">
      <c r="A208" s="16"/>
      <c r="B208" s="9"/>
      <c r="C208" s="17"/>
      <c r="D208" s="21"/>
      <c r="E208" s="9"/>
    </row>
    <row r="209" spans="1:5" x14ac:dyDescent="0.35">
      <c r="A209" s="16"/>
      <c r="B209" s="9"/>
      <c r="C209" s="17"/>
      <c r="D209" s="21"/>
      <c r="E209" s="9"/>
    </row>
    <row r="210" spans="1:5" x14ac:dyDescent="0.35">
      <c r="A210" s="16"/>
      <c r="B210" s="9"/>
      <c r="C210" s="17"/>
      <c r="D210" s="21"/>
      <c r="E210" s="9"/>
    </row>
    <row r="211" spans="1:5" x14ac:dyDescent="0.35">
      <c r="A211" s="16"/>
      <c r="B211" s="9"/>
      <c r="C211" s="17"/>
      <c r="D211" s="21"/>
      <c r="E211" s="9"/>
    </row>
    <row r="212" spans="1:5" x14ac:dyDescent="0.35">
      <c r="A212" s="16"/>
      <c r="B212" s="9"/>
      <c r="C212" s="17"/>
      <c r="D212" s="21"/>
      <c r="E212" s="9"/>
    </row>
    <row r="213" spans="1:5" x14ac:dyDescent="0.35">
      <c r="A213" s="16"/>
      <c r="B213" s="9"/>
      <c r="C213" s="17"/>
      <c r="D213" s="21"/>
      <c r="E213" s="9"/>
    </row>
    <row r="214" spans="1:5" x14ac:dyDescent="0.35">
      <c r="A214" s="16"/>
      <c r="B214" s="9"/>
      <c r="C214" s="17"/>
      <c r="D214" s="21"/>
      <c r="E214" s="9"/>
    </row>
    <row r="215" spans="1:5" x14ac:dyDescent="0.35">
      <c r="A215" s="16"/>
      <c r="B215" s="9"/>
      <c r="C215" s="17"/>
      <c r="D215" s="21"/>
      <c r="E215" s="9"/>
    </row>
    <row r="216" spans="1:5" x14ac:dyDescent="0.35">
      <c r="A216" s="16"/>
      <c r="B216" s="9"/>
      <c r="C216" s="17"/>
      <c r="D216" s="21"/>
      <c r="E216" s="9"/>
    </row>
    <row r="217" spans="1:5" x14ac:dyDescent="0.35">
      <c r="A217" s="16"/>
      <c r="B217" s="9"/>
      <c r="C217" s="17"/>
      <c r="D217" s="21"/>
      <c r="E217" s="9"/>
    </row>
    <row r="218" spans="1:5" x14ac:dyDescent="0.35">
      <c r="A218" s="16"/>
      <c r="B218" s="9"/>
      <c r="C218" s="17"/>
      <c r="D218" s="21"/>
      <c r="E218" s="9"/>
    </row>
    <row r="219" spans="1:5" x14ac:dyDescent="0.35">
      <c r="A219" s="16"/>
      <c r="B219" s="9"/>
      <c r="C219" s="17"/>
      <c r="D219" s="21"/>
      <c r="E219" s="9"/>
    </row>
    <row r="220" spans="1:5" x14ac:dyDescent="0.35">
      <c r="A220" s="16"/>
      <c r="B220" s="9"/>
      <c r="C220" s="17"/>
      <c r="D220" s="21"/>
      <c r="E220" s="9"/>
    </row>
    <row r="221" spans="1:5" x14ac:dyDescent="0.35">
      <c r="A221" s="16"/>
      <c r="B221" s="9"/>
      <c r="C221" s="17"/>
      <c r="D221" s="21"/>
      <c r="E221" s="9"/>
    </row>
    <row r="222" spans="1:5" x14ac:dyDescent="0.35">
      <c r="A222" s="16"/>
      <c r="B222" s="9"/>
      <c r="C222" s="17"/>
      <c r="D222" s="21"/>
      <c r="E222" s="9"/>
    </row>
    <row r="223" spans="1:5" x14ac:dyDescent="0.35">
      <c r="A223" s="16"/>
      <c r="B223" s="9"/>
      <c r="C223" s="17"/>
      <c r="D223" s="21"/>
      <c r="E223" s="9"/>
    </row>
    <row r="224" spans="1:5" x14ac:dyDescent="0.35">
      <c r="A224" s="16"/>
      <c r="B224" s="9"/>
      <c r="C224" s="17"/>
      <c r="D224" s="21"/>
      <c r="E224" s="9"/>
    </row>
    <row r="225" spans="1:5" x14ac:dyDescent="0.35">
      <c r="A225" s="16"/>
      <c r="B225" s="9"/>
      <c r="C225" s="17"/>
      <c r="D225" s="21"/>
      <c r="E225" s="9"/>
    </row>
    <row r="226" spans="1:5" x14ac:dyDescent="0.35">
      <c r="A226" s="16"/>
      <c r="B226" s="9"/>
      <c r="C226" s="17"/>
      <c r="D226" s="21"/>
      <c r="E226" s="9"/>
    </row>
    <row r="227" spans="1:5" x14ac:dyDescent="0.35">
      <c r="A227" s="16"/>
      <c r="B227" s="9"/>
      <c r="C227" s="17"/>
      <c r="D227" s="21"/>
      <c r="E227" s="9"/>
    </row>
    <row r="228" spans="1:5" x14ac:dyDescent="0.35">
      <c r="A228" s="16"/>
      <c r="B228" s="9"/>
      <c r="C228" s="17"/>
      <c r="D228" s="21"/>
      <c r="E228" s="9"/>
    </row>
    <row r="229" spans="1:5" x14ac:dyDescent="0.35">
      <c r="A229" s="16"/>
      <c r="B229" s="9"/>
      <c r="C229" s="17"/>
      <c r="D229" s="21"/>
      <c r="E229" s="9"/>
    </row>
    <row r="230" spans="1:5" x14ac:dyDescent="0.35">
      <c r="A230" s="16"/>
      <c r="B230" s="9"/>
      <c r="C230" s="17"/>
      <c r="D230" s="21"/>
      <c r="E230" s="9"/>
    </row>
    <row r="231" spans="1:5" x14ac:dyDescent="0.35">
      <c r="A231" s="16"/>
      <c r="B231" s="9"/>
      <c r="C231" s="17"/>
      <c r="D231" s="21"/>
      <c r="E231" s="9"/>
    </row>
    <row r="232" spans="1:5" x14ac:dyDescent="0.35">
      <c r="A232" s="16"/>
      <c r="B232" s="9"/>
      <c r="C232" s="17"/>
      <c r="D232" s="21"/>
      <c r="E232" s="9"/>
    </row>
    <row r="233" spans="1:5" x14ac:dyDescent="0.35">
      <c r="A233" s="16"/>
      <c r="B233" s="9"/>
      <c r="C233" s="17"/>
      <c r="D233" s="21"/>
      <c r="E233" s="9"/>
    </row>
    <row r="234" spans="1:5" x14ac:dyDescent="0.35">
      <c r="A234" s="16"/>
      <c r="B234" s="9"/>
      <c r="C234" s="17"/>
      <c r="D234" s="21"/>
      <c r="E234" s="9"/>
    </row>
    <row r="235" spans="1:5" x14ac:dyDescent="0.35">
      <c r="A235" s="16"/>
      <c r="B235" s="9"/>
      <c r="C235" s="17"/>
      <c r="D235" s="21"/>
      <c r="E235" s="9"/>
    </row>
    <row r="236" spans="1:5" x14ac:dyDescent="0.35">
      <c r="A236" s="16"/>
      <c r="B236" s="9"/>
      <c r="C236" s="17"/>
      <c r="D236" s="21"/>
      <c r="E236" s="9"/>
    </row>
    <row r="237" spans="1:5" x14ac:dyDescent="0.35">
      <c r="A237" s="16"/>
      <c r="B237" s="9"/>
      <c r="C237" s="17"/>
      <c r="D237" s="21"/>
      <c r="E237" s="9"/>
    </row>
    <row r="238" spans="1:5" x14ac:dyDescent="0.35">
      <c r="A238" s="16"/>
      <c r="B238" s="9"/>
      <c r="C238" s="17"/>
      <c r="D238" s="21"/>
      <c r="E238" s="9"/>
    </row>
    <row r="239" spans="1:5" x14ac:dyDescent="0.35">
      <c r="A239" s="16"/>
      <c r="B239" s="9"/>
      <c r="C239" s="17"/>
      <c r="D239" s="21"/>
      <c r="E239" s="9"/>
    </row>
    <row r="240" spans="1:5" x14ac:dyDescent="0.35">
      <c r="A240" s="16"/>
      <c r="B240" s="9"/>
      <c r="C240" s="17"/>
      <c r="D240" s="21"/>
      <c r="E240" s="9"/>
    </row>
    <row r="241" spans="1:5" x14ac:dyDescent="0.35">
      <c r="A241" s="16"/>
      <c r="B241" s="9"/>
      <c r="C241" s="17"/>
      <c r="D241" s="21"/>
      <c r="E241" s="9"/>
    </row>
    <row r="242" spans="1:5" x14ac:dyDescent="0.35">
      <c r="A242" s="16"/>
      <c r="B242" s="9"/>
      <c r="C242" s="17"/>
      <c r="D242" s="21"/>
      <c r="E242" s="9"/>
    </row>
    <row r="243" spans="1:5" x14ac:dyDescent="0.35">
      <c r="A243" s="16"/>
      <c r="B243" s="9"/>
      <c r="C243" s="17"/>
      <c r="D243" s="21"/>
      <c r="E243" s="9"/>
    </row>
    <row r="244" spans="1:5" x14ac:dyDescent="0.35">
      <c r="A244" s="16"/>
      <c r="B244" s="9"/>
      <c r="C244" s="17"/>
      <c r="D244" s="21"/>
      <c r="E244" s="9"/>
    </row>
    <row r="245" spans="1:5" x14ac:dyDescent="0.35">
      <c r="A245" s="16"/>
      <c r="B245" s="9"/>
      <c r="C245" s="17"/>
      <c r="D245" s="21"/>
      <c r="E245" s="9"/>
    </row>
    <row r="246" spans="1:5" x14ac:dyDescent="0.35">
      <c r="A246" s="16"/>
      <c r="B246" s="9"/>
      <c r="C246" s="17"/>
      <c r="D246" s="21"/>
      <c r="E246" s="9"/>
    </row>
    <row r="247" spans="1:5" x14ac:dyDescent="0.35">
      <c r="A247" s="16"/>
      <c r="B247" s="9"/>
      <c r="C247" s="17"/>
      <c r="D247" s="21"/>
      <c r="E247" s="9"/>
    </row>
    <row r="248" spans="1:5" x14ac:dyDescent="0.35">
      <c r="A248" s="16"/>
      <c r="B248" s="9"/>
      <c r="C248" s="17"/>
      <c r="D248" s="21"/>
      <c r="E248" s="9"/>
    </row>
    <row r="249" spans="1:5" x14ac:dyDescent="0.35">
      <c r="A249" s="16"/>
      <c r="B249" s="9"/>
      <c r="C249" s="17"/>
      <c r="D249" s="21"/>
      <c r="E249" s="9"/>
    </row>
    <row r="250" spans="1:5" x14ac:dyDescent="0.35">
      <c r="A250" s="16"/>
      <c r="B250" s="9"/>
      <c r="C250" s="17"/>
      <c r="D250" s="21"/>
      <c r="E250" s="9"/>
    </row>
    <row r="251" spans="1:5" x14ac:dyDescent="0.35">
      <c r="A251" s="16"/>
      <c r="B251" s="9"/>
      <c r="C251" s="17"/>
      <c r="D251" s="21"/>
      <c r="E251" s="9"/>
    </row>
    <row r="252" spans="1:5" x14ac:dyDescent="0.35">
      <c r="A252" s="16"/>
      <c r="B252" s="9"/>
      <c r="C252" s="17"/>
      <c r="D252" s="21"/>
      <c r="E252" s="9"/>
    </row>
    <row r="253" spans="1:5" x14ac:dyDescent="0.35">
      <c r="A253" s="16"/>
      <c r="B253" s="9"/>
      <c r="C253" s="17"/>
      <c r="D253" s="21"/>
      <c r="E253" s="9"/>
    </row>
    <row r="254" spans="1:5" x14ac:dyDescent="0.35">
      <c r="A254" s="16"/>
      <c r="B254" s="9"/>
      <c r="C254" s="17"/>
      <c r="D254" s="21"/>
      <c r="E254" s="9"/>
    </row>
    <row r="255" spans="1:5" x14ac:dyDescent="0.35">
      <c r="A255" s="16"/>
      <c r="B255" s="9"/>
      <c r="C255" s="17"/>
      <c r="D255" s="21"/>
      <c r="E255" s="9"/>
    </row>
    <row r="256" spans="1:5" x14ac:dyDescent="0.35">
      <c r="A256" s="16"/>
      <c r="B256" s="9"/>
      <c r="C256" s="17"/>
      <c r="D256" s="21"/>
      <c r="E256" s="9"/>
    </row>
    <row r="257" spans="1:5" x14ac:dyDescent="0.35">
      <c r="A257" s="16"/>
      <c r="B257" s="9"/>
      <c r="C257" s="17"/>
      <c r="D257" s="21"/>
      <c r="E257" s="9"/>
    </row>
    <row r="258" spans="1:5" x14ac:dyDescent="0.35">
      <c r="A258" s="16"/>
      <c r="B258" s="9"/>
      <c r="C258" s="17"/>
      <c r="D258" s="21"/>
      <c r="E258" s="9"/>
    </row>
    <row r="259" spans="1:5" x14ac:dyDescent="0.35">
      <c r="A259" s="16"/>
      <c r="B259" s="9"/>
      <c r="C259" s="17"/>
      <c r="D259" s="21"/>
      <c r="E259" s="9"/>
    </row>
    <row r="260" spans="1:5" x14ac:dyDescent="0.35">
      <c r="A260" s="16"/>
      <c r="B260" s="9"/>
      <c r="C260" s="17"/>
      <c r="D260" s="21"/>
      <c r="E260" s="9"/>
    </row>
    <row r="261" spans="1:5" x14ac:dyDescent="0.35">
      <c r="A261" s="16"/>
      <c r="B261" s="9"/>
      <c r="C261" s="17"/>
      <c r="D261" s="21"/>
      <c r="E261" s="9"/>
    </row>
    <row r="262" spans="1:5" x14ac:dyDescent="0.35">
      <c r="A262" s="16"/>
      <c r="B262" s="9"/>
      <c r="C262" s="17"/>
      <c r="D262" s="21"/>
      <c r="E262" s="9"/>
    </row>
    <row r="263" spans="1:5" x14ac:dyDescent="0.35">
      <c r="A263" s="16"/>
      <c r="B263" s="9"/>
      <c r="C263" s="17"/>
      <c r="D263" s="21"/>
      <c r="E263" s="9"/>
    </row>
    <row r="264" spans="1:5" x14ac:dyDescent="0.35">
      <c r="A264" s="16"/>
      <c r="B264" s="9"/>
      <c r="C264" s="17"/>
      <c r="D264" s="21"/>
      <c r="E264" s="9"/>
    </row>
    <row r="265" spans="1:5" x14ac:dyDescent="0.35">
      <c r="A265" s="16"/>
      <c r="B265" s="9"/>
      <c r="C265" s="17"/>
      <c r="D265" s="21"/>
      <c r="E265" s="9"/>
    </row>
    <row r="266" spans="1:5" x14ac:dyDescent="0.35">
      <c r="A266" s="16"/>
      <c r="B266" s="9"/>
      <c r="C266" s="17"/>
      <c r="D266" s="21"/>
      <c r="E266" s="9"/>
    </row>
    <row r="267" spans="1:5" x14ac:dyDescent="0.35">
      <c r="A267" s="16"/>
      <c r="B267" s="9"/>
      <c r="C267" s="17"/>
      <c r="D267" s="21"/>
      <c r="E267" s="9"/>
    </row>
    <row r="268" spans="1:5" x14ac:dyDescent="0.35">
      <c r="A268" s="16"/>
      <c r="B268" s="9"/>
      <c r="C268" s="17"/>
      <c r="D268" s="21"/>
      <c r="E268" s="9"/>
    </row>
    <row r="269" spans="1:5" x14ac:dyDescent="0.35">
      <c r="A269" s="16"/>
      <c r="B269" s="9"/>
      <c r="C269" s="17"/>
      <c r="D269" s="21"/>
      <c r="E269" s="9"/>
    </row>
    <row r="270" spans="1:5" x14ac:dyDescent="0.35">
      <c r="A270" s="16"/>
      <c r="B270" s="9"/>
      <c r="C270" s="17"/>
      <c r="D270" s="21"/>
      <c r="E270" s="9"/>
    </row>
    <row r="271" spans="1:5" x14ac:dyDescent="0.35">
      <c r="A271" s="16"/>
      <c r="B271" s="9"/>
      <c r="C271" s="17"/>
      <c r="D271" s="21"/>
      <c r="E271" s="9"/>
    </row>
    <row r="272" spans="1:5" x14ac:dyDescent="0.35">
      <c r="A272" s="16"/>
      <c r="B272" s="9"/>
      <c r="C272" s="17"/>
      <c r="D272" s="21"/>
      <c r="E272" s="9"/>
    </row>
    <row r="273" spans="1:5" x14ac:dyDescent="0.35">
      <c r="A273" s="16"/>
      <c r="B273" s="9"/>
      <c r="C273" s="17"/>
      <c r="D273" s="21"/>
      <c r="E273" s="9"/>
    </row>
    <row r="274" spans="1:5" x14ac:dyDescent="0.35">
      <c r="A274" s="16"/>
      <c r="B274" s="9"/>
      <c r="C274" s="17"/>
      <c r="D274" s="21"/>
      <c r="E274" s="9"/>
    </row>
    <row r="275" spans="1:5" x14ac:dyDescent="0.35">
      <c r="A275" s="16"/>
      <c r="B275" s="9"/>
      <c r="C275" s="17"/>
      <c r="D275" s="21"/>
      <c r="E275" s="9"/>
    </row>
    <row r="276" spans="1:5" x14ac:dyDescent="0.35">
      <c r="A276" s="16"/>
      <c r="B276" s="9"/>
      <c r="C276" s="17"/>
      <c r="D276" s="21"/>
      <c r="E276" s="9"/>
    </row>
    <row r="277" spans="1:5" x14ac:dyDescent="0.35">
      <c r="A277" s="16"/>
      <c r="B277" s="9"/>
      <c r="C277" s="17"/>
      <c r="D277" s="21"/>
      <c r="E277" s="9"/>
    </row>
    <row r="278" spans="1:5" x14ac:dyDescent="0.35">
      <c r="A278" s="16"/>
      <c r="B278" s="9"/>
      <c r="C278" s="17"/>
      <c r="D278" s="21"/>
      <c r="E278" s="9"/>
    </row>
    <row r="279" spans="1:5" x14ac:dyDescent="0.35">
      <c r="A279" s="16"/>
      <c r="B279" s="9"/>
      <c r="C279" s="17"/>
      <c r="D279" s="21"/>
      <c r="E279" s="9"/>
    </row>
    <row r="280" spans="1:5" x14ac:dyDescent="0.35">
      <c r="A280" s="16"/>
      <c r="B280" s="9"/>
      <c r="C280" s="17"/>
      <c r="D280" s="21"/>
      <c r="E280" s="9"/>
    </row>
    <row r="281" spans="1:5" x14ac:dyDescent="0.35">
      <c r="A281" s="16"/>
      <c r="B281" s="9"/>
      <c r="C281" s="17"/>
      <c r="D281" s="21"/>
      <c r="E281" s="9"/>
    </row>
    <row r="282" spans="1:5" x14ac:dyDescent="0.35">
      <c r="A282" s="16"/>
      <c r="B282" s="9"/>
      <c r="C282" s="17"/>
      <c r="D282" s="21"/>
      <c r="E282" s="9"/>
    </row>
    <row r="283" spans="1:5" x14ac:dyDescent="0.35">
      <c r="A283" s="16"/>
      <c r="B283" s="9"/>
      <c r="C283" s="17"/>
      <c r="D283" s="21"/>
      <c r="E283" s="9"/>
    </row>
    <row r="284" spans="1:5" x14ac:dyDescent="0.35">
      <c r="A284" s="16"/>
      <c r="B284" s="9"/>
      <c r="C284" s="17"/>
      <c r="D284" s="21"/>
      <c r="E284" s="9"/>
    </row>
    <row r="285" spans="1:5" x14ac:dyDescent="0.35">
      <c r="A285" s="16"/>
      <c r="B285" s="9"/>
      <c r="C285" s="17"/>
      <c r="D285" s="21"/>
      <c r="E285" s="9"/>
    </row>
    <row r="286" spans="1:5" x14ac:dyDescent="0.35">
      <c r="A286" s="16"/>
      <c r="B286" s="9"/>
      <c r="C286" s="17"/>
      <c r="D286" s="21"/>
      <c r="E286" s="9"/>
    </row>
    <row r="287" spans="1:5" x14ac:dyDescent="0.35">
      <c r="A287" s="16"/>
      <c r="B287" s="9"/>
      <c r="C287" s="17"/>
      <c r="D287" s="21"/>
      <c r="E287" s="9"/>
    </row>
    <row r="288" spans="1:5" x14ac:dyDescent="0.35">
      <c r="A288" s="16"/>
      <c r="B288" s="9"/>
      <c r="C288" s="17"/>
      <c r="D288" s="21"/>
      <c r="E288" s="9"/>
    </row>
    <row r="289" spans="1:5" x14ac:dyDescent="0.35">
      <c r="A289" s="16"/>
      <c r="B289" s="9"/>
      <c r="C289" s="17"/>
      <c r="D289" s="21"/>
      <c r="E289" s="9"/>
    </row>
    <row r="290" spans="1:5" x14ac:dyDescent="0.35">
      <c r="A290" s="16"/>
      <c r="B290" s="9"/>
      <c r="C290" s="17"/>
      <c r="D290" s="21"/>
      <c r="E290" s="9"/>
    </row>
    <row r="291" spans="1:5" x14ac:dyDescent="0.35">
      <c r="A291" s="16"/>
      <c r="B291" s="9"/>
      <c r="C291" s="17"/>
      <c r="D291" s="21"/>
      <c r="E291" s="9"/>
    </row>
    <row r="292" spans="1:5" x14ac:dyDescent="0.35">
      <c r="A292" s="16"/>
      <c r="B292" s="9"/>
      <c r="C292" s="17"/>
      <c r="D292" s="21"/>
      <c r="E292" s="9"/>
    </row>
    <row r="293" spans="1:5" x14ac:dyDescent="0.35">
      <c r="A293" s="16"/>
      <c r="B293" s="9"/>
      <c r="C293" s="17"/>
      <c r="D293" s="21"/>
      <c r="E293" s="9"/>
    </row>
    <row r="294" spans="1:5" x14ac:dyDescent="0.35">
      <c r="A294" s="16"/>
      <c r="B294" s="9"/>
      <c r="C294" s="17"/>
      <c r="D294" s="21"/>
      <c r="E294" s="9"/>
    </row>
    <row r="295" spans="1:5" x14ac:dyDescent="0.35">
      <c r="A295" s="16"/>
      <c r="B295" s="9"/>
      <c r="C295" s="17"/>
      <c r="D295" s="21"/>
      <c r="E295" s="9"/>
    </row>
    <row r="296" spans="1:5" x14ac:dyDescent="0.35">
      <c r="A296" s="16"/>
      <c r="B296" s="9"/>
      <c r="C296" s="17"/>
      <c r="D296" s="21"/>
      <c r="E296" s="9"/>
    </row>
    <row r="297" spans="1:5" x14ac:dyDescent="0.35">
      <c r="A297" s="16"/>
      <c r="B297" s="9"/>
      <c r="C297" s="17"/>
      <c r="D297" s="21"/>
      <c r="E297" s="9"/>
    </row>
    <row r="298" spans="1:5" x14ac:dyDescent="0.35">
      <c r="A298" s="16"/>
      <c r="B298" s="9"/>
      <c r="C298" s="17"/>
      <c r="D298" s="21"/>
      <c r="E298" s="9"/>
    </row>
    <row r="299" spans="1:5" x14ac:dyDescent="0.35">
      <c r="A299" s="16"/>
      <c r="B299" s="9"/>
      <c r="C299" s="17"/>
      <c r="D299" s="21"/>
      <c r="E299" s="9"/>
    </row>
    <row r="300" spans="1:5" x14ac:dyDescent="0.35">
      <c r="A300" s="16"/>
      <c r="B300" s="9"/>
      <c r="C300" s="17"/>
      <c r="D300" s="21"/>
      <c r="E300" s="9"/>
    </row>
    <row r="301" spans="1:5" x14ac:dyDescent="0.35">
      <c r="A301" s="16"/>
      <c r="B301" s="9"/>
      <c r="C301" s="17"/>
      <c r="D301" s="21"/>
      <c r="E301" s="9"/>
    </row>
    <row r="302" spans="1:5" x14ac:dyDescent="0.35">
      <c r="A302" s="16"/>
      <c r="B302" s="9"/>
      <c r="C302" s="17"/>
      <c r="D302" s="21"/>
      <c r="E302" s="9"/>
    </row>
    <row r="303" spans="1:5" x14ac:dyDescent="0.35">
      <c r="A303" s="16"/>
      <c r="B303" s="9"/>
      <c r="C303" s="17"/>
      <c r="D303" s="21"/>
      <c r="E303" s="9"/>
    </row>
    <row r="304" spans="1:5" x14ac:dyDescent="0.35">
      <c r="A304" s="16"/>
      <c r="B304" s="9"/>
      <c r="C304" s="17"/>
      <c r="D304" s="21"/>
      <c r="E304" s="9"/>
    </row>
    <row r="305" spans="1:5" x14ac:dyDescent="0.35">
      <c r="A305" s="16"/>
      <c r="B305" s="9"/>
      <c r="C305" s="17"/>
      <c r="D305" s="21"/>
      <c r="E305" s="9"/>
    </row>
    <row r="306" spans="1:5" x14ac:dyDescent="0.35">
      <c r="A306" s="16"/>
      <c r="B306" s="9"/>
      <c r="C306" s="17"/>
      <c r="D306" s="21"/>
      <c r="E306" s="9"/>
    </row>
    <row r="307" spans="1:5" x14ac:dyDescent="0.35">
      <c r="A307" s="16"/>
      <c r="B307" s="9"/>
      <c r="C307" s="17"/>
      <c r="D307" s="21"/>
      <c r="E307" s="9"/>
    </row>
    <row r="308" spans="1:5" x14ac:dyDescent="0.35">
      <c r="A308" s="16"/>
      <c r="B308" s="9"/>
      <c r="C308" s="17"/>
      <c r="D308" s="21"/>
      <c r="E308" s="9"/>
    </row>
    <row r="309" spans="1:5" x14ac:dyDescent="0.35">
      <c r="A309" s="16"/>
      <c r="B309" s="9"/>
      <c r="C309" s="17"/>
      <c r="D309" s="21"/>
      <c r="E309" s="9"/>
    </row>
    <row r="310" spans="1:5" x14ac:dyDescent="0.35">
      <c r="A310" s="16"/>
      <c r="B310" s="9"/>
      <c r="C310" s="17"/>
      <c r="D310" s="21"/>
      <c r="E310" s="9"/>
    </row>
    <row r="311" spans="1:5" x14ac:dyDescent="0.35">
      <c r="A311" s="16"/>
      <c r="B311" s="9"/>
      <c r="C311" s="17"/>
      <c r="D311" s="21"/>
      <c r="E311" s="9"/>
    </row>
    <row r="312" spans="1:5" x14ac:dyDescent="0.35">
      <c r="A312" s="16"/>
      <c r="B312" s="9"/>
      <c r="C312" s="17"/>
      <c r="D312" s="21"/>
      <c r="E312" s="9"/>
    </row>
    <row r="313" spans="1:5" x14ac:dyDescent="0.35">
      <c r="A313" s="16"/>
      <c r="B313" s="9"/>
      <c r="C313" s="17"/>
      <c r="D313" s="21"/>
      <c r="E313" s="9"/>
    </row>
    <row r="314" spans="1:5" x14ac:dyDescent="0.35">
      <c r="A314" s="16"/>
      <c r="B314" s="9"/>
      <c r="C314" s="17"/>
      <c r="D314" s="21"/>
      <c r="E314" s="9"/>
    </row>
    <row r="315" spans="1:5" x14ac:dyDescent="0.35">
      <c r="A315" s="16"/>
      <c r="B315" s="9"/>
      <c r="C315" s="17"/>
      <c r="D315" s="21"/>
      <c r="E315" s="9"/>
    </row>
    <row r="316" spans="1:5" x14ac:dyDescent="0.35">
      <c r="A316" s="16"/>
      <c r="B316" s="9"/>
      <c r="C316" s="17"/>
      <c r="D316" s="21"/>
      <c r="E316" s="9"/>
    </row>
    <row r="317" spans="1:5" x14ac:dyDescent="0.35">
      <c r="A317" s="16"/>
      <c r="B317" s="9"/>
      <c r="C317" s="17"/>
      <c r="D317" s="21"/>
      <c r="E317" s="9"/>
    </row>
    <row r="318" spans="1:5" x14ac:dyDescent="0.35">
      <c r="A318" s="16"/>
      <c r="B318" s="9"/>
      <c r="C318" s="17"/>
      <c r="D318" s="21"/>
      <c r="E318" s="9"/>
    </row>
    <row r="319" spans="1:5" x14ac:dyDescent="0.35">
      <c r="A319" s="16"/>
      <c r="B319" s="9"/>
      <c r="C319" s="17"/>
      <c r="D319" s="21"/>
      <c r="E319" s="9"/>
    </row>
    <row r="320" spans="1:5" x14ac:dyDescent="0.35">
      <c r="A320" s="16"/>
      <c r="B320" s="9"/>
      <c r="C320" s="17"/>
      <c r="D320" s="21"/>
      <c r="E320" s="9"/>
    </row>
    <row r="321" spans="1:5" x14ac:dyDescent="0.35">
      <c r="A321" s="16"/>
      <c r="B321" s="9"/>
      <c r="C321" s="17"/>
      <c r="D321" s="21"/>
      <c r="E321" s="9"/>
    </row>
    <row r="322" spans="1:5" x14ac:dyDescent="0.35">
      <c r="A322" s="16"/>
      <c r="B322" s="9"/>
      <c r="C322" s="17"/>
      <c r="D322" s="21"/>
      <c r="E322" s="9"/>
    </row>
    <row r="323" spans="1:5" x14ac:dyDescent="0.35">
      <c r="A323" s="16"/>
      <c r="B323" s="9"/>
      <c r="C323" s="17"/>
      <c r="D323" s="21"/>
      <c r="E323" s="9"/>
    </row>
    <row r="324" spans="1:5" x14ac:dyDescent="0.35">
      <c r="A324" s="16"/>
      <c r="B324" s="9"/>
      <c r="C324" s="17"/>
      <c r="D324" s="21"/>
      <c r="E324" s="9"/>
    </row>
    <row r="325" spans="1:5" x14ac:dyDescent="0.35">
      <c r="A325" s="16"/>
      <c r="B325" s="9"/>
      <c r="C325" s="17"/>
      <c r="D325" s="21"/>
      <c r="E325" s="9"/>
    </row>
    <row r="326" spans="1:5" x14ac:dyDescent="0.35">
      <c r="A326" s="16"/>
      <c r="B326" s="9"/>
      <c r="C326" s="17"/>
      <c r="D326" s="21"/>
      <c r="E326" s="9"/>
    </row>
    <row r="327" spans="1:5" x14ac:dyDescent="0.35">
      <c r="A327" s="16"/>
      <c r="B327" s="9"/>
      <c r="C327" s="17"/>
      <c r="D327" s="21"/>
      <c r="E327" s="9"/>
    </row>
    <row r="328" spans="1:5" x14ac:dyDescent="0.35">
      <c r="A328" s="16"/>
      <c r="B328" s="9"/>
      <c r="C328" s="17"/>
      <c r="D328" s="21"/>
      <c r="E328" s="9"/>
    </row>
    <row r="329" spans="1:5" x14ac:dyDescent="0.35">
      <c r="A329" s="16"/>
      <c r="B329" s="9"/>
      <c r="C329" s="17"/>
      <c r="D329" s="21"/>
      <c r="E329" s="9"/>
    </row>
    <row r="330" spans="1:5" x14ac:dyDescent="0.35">
      <c r="A330" s="16"/>
      <c r="B330" s="9"/>
      <c r="C330" s="17"/>
      <c r="D330" s="21"/>
      <c r="E330" s="9"/>
    </row>
    <row r="331" spans="1:5" x14ac:dyDescent="0.35">
      <c r="A331" s="16"/>
      <c r="B331" s="9"/>
      <c r="C331" s="17"/>
      <c r="D331" s="21"/>
      <c r="E331" s="9"/>
    </row>
    <row r="332" spans="1:5" x14ac:dyDescent="0.35">
      <c r="A332" s="16"/>
      <c r="B332" s="9"/>
      <c r="C332" s="17"/>
      <c r="D332" s="21"/>
      <c r="E332" s="9"/>
    </row>
    <row r="333" spans="1:5" x14ac:dyDescent="0.35">
      <c r="A333" s="16"/>
      <c r="B333" s="9"/>
      <c r="C333" s="17"/>
      <c r="D333" s="21"/>
      <c r="E333" s="9"/>
    </row>
    <row r="334" spans="1:5" x14ac:dyDescent="0.35">
      <c r="A334" s="16"/>
      <c r="B334" s="9"/>
      <c r="C334" s="17"/>
      <c r="D334" s="21"/>
      <c r="E334" s="9"/>
    </row>
    <row r="335" spans="1:5" x14ac:dyDescent="0.35">
      <c r="A335" s="16"/>
      <c r="B335" s="9"/>
      <c r="C335" s="17"/>
      <c r="D335" s="21"/>
      <c r="E335" s="9"/>
    </row>
    <row r="336" spans="1:5" x14ac:dyDescent="0.35">
      <c r="A336" s="16"/>
      <c r="B336" s="9"/>
      <c r="C336" s="17"/>
      <c r="D336" s="21"/>
      <c r="E336" s="9"/>
    </row>
    <row r="337" spans="1:5" x14ac:dyDescent="0.35">
      <c r="A337" s="16"/>
      <c r="B337" s="9"/>
      <c r="C337" s="17"/>
      <c r="D337" s="21"/>
      <c r="E337" s="9"/>
    </row>
    <row r="338" spans="1:5" x14ac:dyDescent="0.35">
      <c r="A338" s="16"/>
      <c r="B338" s="9"/>
      <c r="C338" s="17"/>
      <c r="D338" s="21"/>
      <c r="E338" s="9"/>
    </row>
    <row r="339" spans="1:5" x14ac:dyDescent="0.35">
      <c r="A339" s="16"/>
      <c r="B339" s="9"/>
      <c r="C339" s="17"/>
      <c r="D339" s="21"/>
      <c r="E339" s="9"/>
    </row>
    <row r="340" spans="1:5" x14ac:dyDescent="0.35">
      <c r="A340" s="16"/>
      <c r="B340" s="9"/>
      <c r="C340" s="17"/>
      <c r="D340" s="21"/>
      <c r="E340" s="9"/>
    </row>
    <row r="341" spans="1:5" x14ac:dyDescent="0.35">
      <c r="A341" s="16"/>
      <c r="B341" s="9"/>
      <c r="C341" s="17"/>
      <c r="D341" s="21"/>
      <c r="E341" s="9"/>
    </row>
    <row r="342" spans="1:5" x14ac:dyDescent="0.35">
      <c r="A342" s="16"/>
      <c r="B342" s="9"/>
      <c r="C342" s="17"/>
      <c r="D342" s="21"/>
      <c r="E342" s="9"/>
    </row>
    <row r="343" spans="1:5" x14ac:dyDescent="0.35">
      <c r="A343" s="16"/>
      <c r="B343" s="9"/>
      <c r="C343" s="17"/>
      <c r="D343" s="21"/>
      <c r="E343" s="9"/>
    </row>
    <row r="344" spans="1:5" x14ac:dyDescent="0.35">
      <c r="A344" s="16"/>
      <c r="B344" s="9"/>
      <c r="C344" s="17"/>
      <c r="D344" s="21"/>
      <c r="E344" s="9"/>
    </row>
    <row r="345" spans="1:5" x14ac:dyDescent="0.35">
      <c r="A345" s="16"/>
      <c r="B345" s="9"/>
      <c r="C345" s="17"/>
      <c r="D345" s="21"/>
      <c r="E345" s="9"/>
    </row>
    <row r="346" spans="1:5" x14ac:dyDescent="0.35">
      <c r="A346" s="16"/>
      <c r="B346" s="9"/>
      <c r="C346" s="17"/>
      <c r="D346" s="21"/>
      <c r="E346" s="9"/>
    </row>
    <row r="347" spans="1:5" x14ac:dyDescent="0.35">
      <c r="A347" s="16"/>
      <c r="B347" s="9"/>
      <c r="C347" s="17"/>
      <c r="D347" s="21"/>
      <c r="E347" s="9"/>
    </row>
    <row r="348" spans="1:5" x14ac:dyDescent="0.35">
      <c r="A348" s="16"/>
      <c r="B348" s="9"/>
      <c r="C348" s="17"/>
      <c r="D348" s="21"/>
      <c r="E348" s="9"/>
    </row>
    <row r="349" spans="1:5" x14ac:dyDescent="0.35">
      <c r="A349" s="16"/>
      <c r="B349" s="9"/>
      <c r="C349" s="17"/>
      <c r="D349" s="21"/>
      <c r="E349" s="9"/>
    </row>
    <row r="350" spans="1:5" x14ac:dyDescent="0.35">
      <c r="A350" s="16"/>
      <c r="B350" s="9"/>
      <c r="C350" s="17"/>
      <c r="D350" s="21"/>
      <c r="E350" s="9"/>
    </row>
    <row r="351" spans="1:5" x14ac:dyDescent="0.35">
      <c r="A351" s="16"/>
      <c r="B351" s="9"/>
      <c r="C351" s="17"/>
      <c r="D351" s="21"/>
      <c r="E351" s="9"/>
    </row>
    <row r="352" spans="1:5" x14ac:dyDescent="0.35">
      <c r="A352" s="16"/>
      <c r="B352" s="9"/>
      <c r="C352" s="17"/>
      <c r="D352" s="21"/>
      <c r="E352" s="9"/>
    </row>
    <row r="353" spans="1:5" x14ac:dyDescent="0.35">
      <c r="A353" s="16"/>
      <c r="B353" s="9"/>
      <c r="C353" s="17"/>
      <c r="D353" s="21"/>
      <c r="E353" s="9"/>
    </row>
    <row r="354" spans="1:5" x14ac:dyDescent="0.35">
      <c r="A354" s="16"/>
      <c r="B354" s="9"/>
      <c r="C354" s="17"/>
      <c r="D354" s="21"/>
      <c r="E354" s="9"/>
    </row>
    <row r="355" spans="1:5" x14ac:dyDescent="0.35">
      <c r="A355" s="16"/>
      <c r="B355" s="9"/>
      <c r="C355" s="17"/>
      <c r="D355" s="21"/>
      <c r="E355" s="9"/>
    </row>
    <row r="356" spans="1:5" x14ac:dyDescent="0.35">
      <c r="A356" s="16"/>
      <c r="B356" s="9"/>
      <c r="C356" s="17"/>
      <c r="D356" s="21"/>
      <c r="E356" s="9"/>
    </row>
    <row r="357" spans="1:5" x14ac:dyDescent="0.35">
      <c r="A357" s="16"/>
      <c r="B357" s="9"/>
      <c r="C357" s="17"/>
      <c r="D357" s="21"/>
      <c r="E357" s="9"/>
    </row>
    <row r="358" spans="1:5" x14ac:dyDescent="0.35">
      <c r="A358" s="16"/>
      <c r="B358" s="9"/>
      <c r="C358" s="17"/>
      <c r="D358" s="21"/>
      <c r="E358" s="9"/>
    </row>
    <row r="359" spans="1:5" x14ac:dyDescent="0.35">
      <c r="A359" s="16"/>
      <c r="B359" s="9"/>
      <c r="C359" s="17"/>
      <c r="D359" s="21"/>
      <c r="E359" s="9"/>
    </row>
    <row r="360" spans="1:5" x14ac:dyDescent="0.35">
      <c r="A360" s="16"/>
      <c r="B360" s="9"/>
      <c r="C360" s="17"/>
      <c r="D360" s="21"/>
      <c r="E360" s="9"/>
    </row>
    <row r="361" spans="1:5" x14ac:dyDescent="0.35">
      <c r="A361" s="16"/>
      <c r="B361" s="9"/>
      <c r="C361" s="17"/>
      <c r="D361" s="21"/>
      <c r="E361" s="9"/>
    </row>
    <row r="362" spans="1:5" x14ac:dyDescent="0.35">
      <c r="A362" s="16"/>
      <c r="B362" s="9"/>
      <c r="C362" s="17"/>
      <c r="D362" s="21"/>
      <c r="E362" s="9"/>
    </row>
    <row r="363" spans="1:5" x14ac:dyDescent="0.35">
      <c r="A363" s="16"/>
      <c r="B363" s="9"/>
      <c r="C363" s="17"/>
      <c r="D363" s="21"/>
      <c r="E363" s="9"/>
    </row>
    <row r="364" spans="1:5" x14ac:dyDescent="0.35">
      <c r="A364" s="16"/>
      <c r="B364" s="9"/>
      <c r="C364" s="17"/>
      <c r="D364" s="21"/>
      <c r="E364" s="9"/>
    </row>
    <row r="365" spans="1:5" x14ac:dyDescent="0.35">
      <c r="A365" s="16"/>
      <c r="B365" s="9"/>
      <c r="C365" s="17"/>
      <c r="D365" s="21"/>
      <c r="E365" s="9"/>
    </row>
    <row r="366" spans="1:5" x14ac:dyDescent="0.35">
      <c r="A366" s="16"/>
      <c r="B366" s="9"/>
      <c r="C366" s="17"/>
      <c r="D366" s="21"/>
      <c r="E366" s="9"/>
    </row>
    <row r="367" spans="1:5" x14ac:dyDescent="0.35">
      <c r="A367" s="16"/>
      <c r="B367" s="9"/>
      <c r="C367" s="17"/>
      <c r="D367" s="21"/>
      <c r="E367" s="9"/>
    </row>
    <row r="368" spans="1:5" x14ac:dyDescent="0.35">
      <c r="A368" s="16"/>
      <c r="B368" s="9"/>
      <c r="C368" s="17"/>
      <c r="D368" s="21"/>
      <c r="E368" s="9"/>
    </row>
    <row r="369" spans="1:5" x14ac:dyDescent="0.35">
      <c r="A369" s="16"/>
      <c r="B369" s="9"/>
      <c r="C369" s="17"/>
      <c r="D369" s="21"/>
      <c r="E369" s="9"/>
    </row>
    <row r="370" spans="1:5" x14ac:dyDescent="0.35">
      <c r="A370" s="16"/>
      <c r="B370" s="9"/>
      <c r="C370" s="17"/>
      <c r="D370" s="21"/>
      <c r="E370" s="9"/>
    </row>
    <row r="371" spans="1:5" x14ac:dyDescent="0.35">
      <c r="A371" s="16"/>
      <c r="B371" s="9"/>
      <c r="C371" s="17"/>
      <c r="D371" s="21"/>
      <c r="E371" s="9"/>
    </row>
    <row r="372" spans="1:5" x14ac:dyDescent="0.35">
      <c r="A372" s="16"/>
      <c r="B372" s="9"/>
      <c r="C372" s="17"/>
      <c r="D372" s="21"/>
      <c r="E372" s="9"/>
    </row>
    <row r="373" spans="1:5" x14ac:dyDescent="0.35">
      <c r="A373" s="16"/>
      <c r="B373" s="9"/>
      <c r="C373" s="17"/>
      <c r="D373" s="21"/>
      <c r="E373" s="9"/>
    </row>
    <row r="374" spans="1:5" x14ac:dyDescent="0.35">
      <c r="A374" s="16"/>
      <c r="B374" s="9"/>
      <c r="C374" s="17"/>
      <c r="D374" s="21"/>
      <c r="E374" s="9"/>
    </row>
    <row r="375" spans="1:5" x14ac:dyDescent="0.35">
      <c r="A375" s="16"/>
      <c r="B375" s="9"/>
      <c r="C375" s="17"/>
      <c r="D375" s="21"/>
      <c r="E375" s="9"/>
    </row>
    <row r="376" spans="1:5" x14ac:dyDescent="0.35">
      <c r="A376" s="16"/>
      <c r="B376" s="9"/>
      <c r="C376" s="17"/>
      <c r="D376" s="21"/>
      <c r="E376" s="9"/>
    </row>
    <row r="377" spans="1:5" x14ac:dyDescent="0.35">
      <c r="A377" s="16"/>
      <c r="B377" s="9"/>
      <c r="C377" s="17"/>
      <c r="D377" s="21"/>
      <c r="E377" s="9"/>
    </row>
    <row r="378" spans="1:5" x14ac:dyDescent="0.35">
      <c r="A378" s="16"/>
      <c r="B378" s="9"/>
      <c r="C378" s="17"/>
      <c r="D378" s="21"/>
      <c r="E378" s="9"/>
    </row>
    <row r="379" spans="1:5" x14ac:dyDescent="0.35">
      <c r="A379" s="16"/>
      <c r="B379" s="9"/>
      <c r="C379" s="17"/>
      <c r="D379" s="21"/>
      <c r="E379" s="9"/>
    </row>
    <row r="380" spans="1:5" x14ac:dyDescent="0.35">
      <c r="A380" s="16"/>
      <c r="B380" s="9"/>
      <c r="C380" s="17"/>
      <c r="D380" s="21"/>
      <c r="E380" s="9"/>
    </row>
    <row r="381" spans="1:5" x14ac:dyDescent="0.35">
      <c r="A381" s="16"/>
      <c r="B381" s="9"/>
      <c r="C381" s="17"/>
      <c r="D381" s="21"/>
      <c r="E381" s="9"/>
    </row>
    <row r="382" spans="1:5" x14ac:dyDescent="0.35">
      <c r="A382" s="16"/>
      <c r="B382" s="9"/>
      <c r="C382" s="17"/>
      <c r="D382" s="21"/>
      <c r="E382" s="9"/>
    </row>
    <row r="383" spans="1:5" x14ac:dyDescent="0.35">
      <c r="A383" s="16"/>
      <c r="B383" s="9"/>
      <c r="C383" s="17"/>
      <c r="D383" s="21"/>
      <c r="E383" s="9"/>
    </row>
    <row r="384" spans="1:5" x14ac:dyDescent="0.35">
      <c r="A384" s="16"/>
      <c r="B384" s="9"/>
      <c r="C384" s="17"/>
      <c r="D384" s="21"/>
      <c r="E384" s="9"/>
    </row>
    <row r="385" spans="1:5" x14ac:dyDescent="0.35">
      <c r="A385" s="16"/>
      <c r="B385" s="9"/>
      <c r="C385" s="17"/>
      <c r="D385" s="21"/>
      <c r="E385" s="9"/>
    </row>
    <row r="386" spans="1:5" x14ac:dyDescent="0.35">
      <c r="A386" s="16"/>
      <c r="B386" s="9"/>
      <c r="C386" s="17"/>
      <c r="D386" s="21"/>
      <c r="E386" s="9"/>
    </row>
    <row r="387" spans="1:5" x14ac:dyDescent="0.35">
      <c r="A387" s="16"/>
      <c r="B387" s="9"/>
      <c r="C387" s="17"/>
      <c r="D387" s="21"/>
      <c r="E387" s="9"/>
    </row>
    <row r="388" spans="1:5" x14ac:dyDescent="0.35">
      <c r="A388" s="16"/>
      <c r="B388" s="9"/>
      <c r="C388" s="17"/>
      <c r="D388" s="21"/>
      <c r="E388" s="9"/>
    </row>
    <row r="389" spans="1:5" x14ac:dyDescent="0.35">
      <c r="A389" s="16"/>
      <c r="B389" s="9"/>
      <c r="C389" s="17"/>
      <c r="D389" s="21"/>
      <c r="E389" s="9"/>
    </row>
    <row r="390" spans="1:5" x14ac:dyDescent="0.35">
      <c r="A390" s="16"/>
      <c r="B390" s="9"/>
      <c r="C390" s="17"/>
      <c r="D390" s="21"/>
      <c r="E390" s="9"/>
    </row>
    <row r="391" spans="1:5" x14ac:dyDescent="0.35">
      <c r="A391" s="16"/>
      <c r="B391" s="9"/>
      <c r="C391" s="17"/>
      <c r="D391" s="21"/>
      <c r="E391" s="9"/>
    </row>
    <row r="392" spans="1:5" x14ac:dyDescent="0.35">
      <c r="A392" s="16"/>
      <c r="B392" s="9"/>
      <c r="C392" s="17"/>
      <c r="D392" s="21"/>
      <c r="E392" s="9"/>
    </row>
    <row r="393" spans="1:5" x14ac:dyDescent="0.35">
      <c r="A393" s="16"/>
      <c r="B393" s="9"/>
      <c r="C393" s="17"/>
      <c r="D393" s="21"/>
      <c r="E393" s="9"/>
    </row>
    <row r="394" spans="1:5" x14ac:dyDescent="0.35">
      <c r="A394" s="16"/>
      <c r="B394" s="9"/>
      <c r="C394" s="17"/>
      <c r="D394" s="21"/>
      <c r="E394" s="9"/>
    </row>
    <row r="395" spans="1:5" x14ac:dyDescent="0.35">
      <c r="A395" s="16"/>
      <c r="B395" s="9"/>
      <c r="C395" s="17"/>
      <c r="D395" s="21"/>
      <c r="E395" s="9"/>
    </row>
    <row r="396" spans="1:5" x14ac:dyDescent="0.35">
      <c r="A396" s="16"/>
      <c r="B396" s="9"/>
      <c r="C396" s="17"/>
      <c r="D396" s="21"/>
      <c r="E396" s="9"/>
    </row>
    <row r="397" spans="1:5" x14ac:dyDescent="0.35">
      <c r="A397" s="16"/>
      <c r="B397" s="9"/>
      <c r="C397" s="17"/>
      <c r="D397" s="21"/>
      <c r="E397" s="9"/>
    </row>
    <row r="398" spans="1:5" x14ac:dyDescent="0.35">
      <c r="A398" s="16"/>
      <c r="B398" s="9"/>
      <c r="C398" s="17"/>
      <c r="D398" s="21"/>
      <c r="E398" s="9"/>
    </row>
    <row r="399" spans="1:5" x14ac:dyDescent="0.35">
      <c r="A399" s="16"/>
      <c r="B399" s="9"/>
      <c r="C399" s="17"/>
      <c r="D399" s="21"/>
      <c r="E399" s="9"/>
    </row>
    <row r="400" spans="1:5" x14ac:dyDescent="0.35">
      <c r="A400" s="16"/>
      <c r="B400" s="9"/>
      <c r="C400" s="17"/>
      <c r="D400" s="21"/>
      <c r="E400" s="9"/>
    </row>
    <row r="401" spans="1:5" x14ac:dyDescent="0.35">
      <c r="A401" s="16"/>
      <c r="B401" s="9"/>
      <c r="C401" s="17"/>
      <c r="D401" s="21"/>
      <c r="E401" s="9"/>
    </row>
    <row r="402" spans="1:5" x14ac:dyDescent="0.35">
      <c r="A402" s="16"/>
      <c r="B402" s="9"/>
      <c r="C402" s="17"/>
      <c r="D402" s="21"/>
      <c r="E402" s="9"/>
    </row>
    <row r="403" spans="1:5" x14ac:dyDescent="0.35">
      <c r="A403" s="16"/>
      <c r="B403" s="9"/>
      <c r="C403" s="17"/>
      <c r="D403" s="21"/>
      <c r="E403" s="9"/>
    </row>
    <row r="404" spans="1:5" x14ac:dyDescent="0.35">
      <c r="A404" s="16"/>
      <c r="B404" s="9"/>
      <c r="C404" s="17"/>
      <c r="D404" s="21"/>
      <c r="E404" s="9"/>
    </row>
    <row r="405" spans="1:5" x14ac:dyDescent="0.35">
      <c r="A405" s="16"/>
      <c r="B405" s="9"/>
      <c r="C405" s="17"/>
      <c r="D405" s="21"/>
      <c r="E405" s="9"/>
    </row>
    <row r="406" spans="1:5" x14ac:dyDescent="0.35">
      <c r="A406" s="16"/>
      <c r="B406" s="9"/>
      <c r="C406" s="17"/>
      <c r="D406" s="21"/>
      <c r="E406" s="9"/>
    </row>
    <row r="407" spans="1:5" x14ac:dyDescent="0.35">
      <c r="A407" s="16"/>
      <c r="B407" s="9"/>
      <c r="C407" s="17"/>
      <c r="D407" s="21"/>
      <c r="E407" s="9"/>
    </row>
    <row r="408" spans="1:5" x14ac:dyDescent="0.35">
      <c r="A408" s="16"/>
      <c r="B408" s="9"/>
      <c r="C408" s="17"/>
      <c r="D408" s="21"/>
      <c r="E408" s="9"/>
    </row>
    <row r="409" spans="1:5" x14ac:dyDescent="0.35">
      <c r="A409" s="16"/>
      <c r="B409" s="9"/>
      <c r="C409" s="17"/>
      <c r="D409" s="21"/>
      <c r="E409" s="9"/>
    </row>
    <row r="410" spans="1:5" x14ac:dyDescent="0.35">
      <c r="A410" s="16"/>
      <c r="B410" s="9"/>
      <c r="C410" s="17"/>
      <c r="D410" s="21"/>
      <c r="E410" s="9"/>
    </row>
    <row r="411" spans="1:5" x14ac:dyDescent="0.35">
      <c r="A411" s="16"/>
      <c r="B411" s="9"/>
      <c r="C411" s="17"/>
      <c r="D411" s="21"/>
      <c r="E411" s="9"/>
    </row>
    <row r="412" spans="1:5" x14ac:dyDescent="0.35">
      <c r="A412" s="16"/>
      <c r="B412" s="9"/>
      <c r="C412" s="17"/>
      <c r="D412" s="21"/>
      <c r="E412" s="9"/>
    </row>
    <row r="413" spans="1:5" x14ac:dyDescent="0.35">
      <c r="A413" s="16"/>
      <c r="B413" s="9"/>
      <c r="C413" s="17"/>
      <c r="D413" s="21"/>
      <c r="E413" s="9"/>
    </row>
    <row r="414" spans="1:5" x14ac:dyDescent="0.35">
      <c r="A414" s="16"/>
      <c r="B414" s="9"/>
      <c r="C414" s="17"/>
      <c r="D414" s="21"/>
      <c r="E414" s="9"/>
    </row>
    <row r="415" spans="1:5" x14ac:dyDescent="0.35">
      <c r="A415" s="16"/>
      <c r="B415" s="9"/>
      <c r="C415" s="17"/>
      <c r="D415" s="21"/>
      <c r="E415" s="9"/>
    </row>
    <row r="416" spans="1:5" x14ac:dyDescent="0.35">
      <c r="A416" s="16"/>
      <c r="B416" s="9"/>
      <c r="C416" s="17"/>
      <c r="D416" s="21"/>
      <c r="E416" s="9"/>
    </row>
    <row r="417" spans="1:5" x14ac:dyDescent="0.35">
      <c r="A417" s="16"/>
      <c r="B417" s="9"/>
      <c r="C417" s="17"/>
      <c r="D417" s="21"/>
      <c r="E417" s="9"/>
    </row>
    <row r="418" spans="1:5" x14ac:dyDescent="0.35">
      <c r="A418" s="16"/>
      <c r="B418" s="9"/>
      <c r="C418" s="17"/>
      <c r="D418" s="21"/>
      <c r="E418" s="9"/>
    </row>
    <row r="419" spans="1:5" x14ac:dyDescent="0.35">
      <c r="A419" s="16"/>
      <c r="B419" s="9"/>
      <c r="C419" s="17"/>
      <c r="D419" s="21"/>
      <c r="E419" s="9"/>
    </row>
    <row r="420" spans="1:5" x14ac:dyDescent="0.35">
      <c r="A420" s="16"/>
      <c r="B420" s="9"/>
      <c r="C420" s="17"/>
      <c r="D420" s="21"/>
      <c r="E420" s="9"/>
    </row>
    <row r="421" spans="1:5" x14ac:dyDescent="0.35">
      <c r="A421" s="16"/>
      <c r="B421" s="9"/>
      <c r="C421" s="17"/>
      <c r="D421" s="21"/>
      <c r="E421" s="9"/>
    </row>
    <row r="422" spans="1:5" x14ac:dyDescent="0.35">
      <c r="A422" s="16"/>
      <c r="B422" s="9"/>
      <c r="C422" s="17"/>
      <c r="D422" s="21"/>
      <c r="E422" s="9"/>
    </row>
    <row r="423" spans="1:5" x14ac:dyDescent="0.35">
      <c r="A423" s="16"/>
      <c r="B423" s="9"/>
      <c r="C423" s="17"/>
      <c r="D423" s="21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EMAILADDRESS%">hr77145@imceu.eu.ssmb.com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HOSTNAME%">LDNGLMWA343212.eur.nsroot.net</XMLData>
</file>

<file path=customXml/item5.xml><?xml version="1.0" encoding="utf-8"?>
<XMLData TextToDisplay="%USERNAME%">hr77145</XMLData>
</file>

<file path=customXml/item6.xml><?xml version="1.0" encoding="utf-8"?>
<XMLData TextToDisplay="%CLASSIFICATIONDATETIME%">17:00 30/01/2020</XMLData>
</file>

<file path=customXml/itemProps1.xml><?xml version="1.0" encoding="utf-8"?>
<ds:datastoreItem xmlns:ds="http://schemas.openxmlformats.org/officeDocument/2006/customXml" ds:itemID="{FE56027D-B9B6-4626-8A36-C7CDA0487B7E}">
  <ds:schemaRefs/>
</ds:datastoreItem>
</file>

<file path=customXml/itemProps2.xml><?xml version="1.0" encoding="utf-8"?>
<ds:datastoreItem xmlns:ds="http://schemas.openxmlformats.org/officeDocument/2006/customXml" ds:itemID="{A50C9A32-B518-4924-950E-09AB4137B625}">
  <ds:schemaRefs/>
</ds:datastoreItem>
</file>

<file path=customXml/itemProps3.xml><?xml version="1.0" encoding="utf-8"?>
<ds:datastoreItem xmlns:ds="http://schemas.openxmlformats.org/officeDocument/2006/customXml" ds:itemID="{5EAD05DF-62C4-4233-802C-A359B1497C13}">
  <ds:schemaRefs/>
</ds:datastoreItem>
</file>

<file path=customXml/itemProps4.xml><?xml version="1.0" encoding="utf-8"?>
<ds:datastoreItem xmlns:ds="http://schemas.openxmlformats.org/officeDocument/2006/customXml" ds:itemID="{6651017C-C167-43DE-8362-39F5932E373B}">
  <ds:schemaRefs/>
</ds:datastoreItem>
</file>

<file path=customXml/itemProps5.xml><?xml version="1.0" encoding="utf-8"?>
<ds:datastoreItem xmlns:ds="http://schemas.openxmlformats.org/officeDocument/2006/customXml" ds:itemID="{57E1F388-9E65-45D8-BD8C-AA6293F5FDD4}">
  <ds:schemaRefs/>
</ds:datastoreItem>
</file>

<file path=customXml/itemProps6.xml><?xml version="1.0" encoding="utf-8"?>
<ds:datastoreItem xmlns:ds="http://schemas.openxmlformats.org/officeDocument/2006/customXml" ds:itemID="{BC54162C-B133-4107-8EFF-7DCFB2AAA2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20-01-2020</vt:lpstr>
      <vt:lpstr>17-01-2020</vt:lpstr>
      <vt:lpstr>16-01-2020</vt:lpstr>
      <vt:lpstr>15-01-2020</vt:lpstr>
      <vt:lpstr>14-01-2020</vt:lpstr>
      <vt:lpstr>13-01-2020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Tremmel, Melanie</cp:lastModifiedBy>
  <cp:lastPrinted>2011-07-21T10:41:29Z</cp:lastPrinted>
  <dcterms:created xsi:type="dcterms:W3CDTF">2011-07-21T09:27:54Z</dcterms:created>
  <dcterms:modified xsi:type="dcterms:W3CDTF">2020-12-22T07:08:42Z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